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Composite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<sst xmlns="http://schemas.openxmlformats.org/spreadsheetml/2006/main" count="157" uniqueCount="77">
  <si>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</si>
  <si>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</si>
  <si>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</si>
  <si>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</si>
  <si>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</si>
  <si>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</si>
  <si>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</si>
  <si>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</si>
  <si>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</si>
  <si>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</si>
  <si>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 xml:space="preserve">FAC1_1  REGR factor score   1 for analysis    1 </t>
  </si>
  <si>
    <t>N</t>
  </si>
  <si>
    <t>Valid</t>
  </si>
  <si>
    <t>Missing</t>
  </si>
  <si>
    <t>Std. Error of Mean</t>
  </si>
  <si>
    <t>Median</t>
  </si>
  <si>
    <t>Mode</t>
  </si>
  <si>
    <t>Std. Deviation</t>
  </si>
  <si>
    <t>Variance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</si>
  <si>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</si>
  <si>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</si>
  <si>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</si>
  <si>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</si>
  <si>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</si>
  <si>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</si>
  <si>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</si>
  <si>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</si>
  <si>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 xml:space="preserve">Mean </t>
  </si>
  <si>
    <t>NFAC1_1  NTILES of FAC1_1</t>
  </si>
  <si>
    <t>Total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</si>
  <si>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</si>
  <si>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</si>
  <si>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</si>
  <si>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</si>
  <si>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</si>
  <si>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</si>
  <si>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</si>
  <si>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</si>
  <si>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DOMESTIC  If HH has a domestic worker not related to head</t>
  </si>
  <si>
    <t>OWNLAND  If household works own or family's agric. land</t>
  </si>
  <si>
    <t>H2OIRES  Piped into dwelling</t>
  </si>
  <si>
    <t>H2ONBER  Piped into neighbor's house</t>
  </si>
  <si>
    <t>H2OPUB  Communal tap</t>
  </si>
  <si>
    <t>H2IOWELL  Open well on own land</t>
  </si>
  <si>
    <t>H2NOWELL  Open well on neighbor's land</t>
  </si>
  <si>
    <t>H2POWELL  Unprotected public well</t>
  </si>
  <si>
    <t>H2PBWELL  Protected public well</t>
  </si>
  <si>
    <t>H2OSURF  Surface water-river, lake, etc.</t>
  </si>
  <si>
    <t>H2ORAIN  Water from rain</t>
  </si>
  <si>
    <t>H2OOTH  Other water source</t>
  </si>
  <si>
    <t>FLUSH  Flush toilet</t>
  </si>
  <si>
    <t>LATPIT  Traditional pit latrine</t>
  </si>
  <si>
    <t>LATPIT2  'No flush' toilet</t>
  </si>
  <si>
    <t>LATBUSH  No facility/bush/field</t>
  </si>
  <si>
    <t>FLUSHSHR  Shared Flush toilet</t>
  </si>
  <si>
    <t>LATPITSH  Shared Traditional pit latrine</t>
  </si>
  <si>
    <t>LATPIT2S  Shared 'No flush' toilet</t>
  </si>
  <si>
    <t>COOKELEC  Electricity for cooking</t>
  </si>
  <si>
    <t>COOKGAS  LPG, natural gas for cooking</t>
  </si>
  <si>
    <t>COOKKERO  Kerosene for cooking</t>
  </si>
  <si>
    <t>COOKCOAL  Coal, lignite for cooking</t>
  </si>
  <si>
    <t>COOKCHAR  Charcoal for cooking</t>
  </si>
  <si>
    <t>COOKWOOD  Wood, straw for cooking</t>
  </si>
  <si>
    <t>COOKDUNG  Dung for cooking</t>
  </si>
  <si>
    <t>COOKOTH  Other fuel for cooking</t>
  </si>
  <si>
    <t>Std. Deviation(a)</t>
  </si>
  <si>
    <t>Analysis N(a)</t>
  </si>
  <si>
    <t>DIRTFLOO  Clay floor</t>
  </si>
  <si>
    <t>WOODFLOO  Rudimentary wood plank floor</t>
  </si>
  <si>
    <t>ADOBFLOO  Adobe, mud brick floor</t>
  </si>
  <si>
    <t>CEMTFLOO  Cement floor</t>
  </si>
  <si>
    <t>BRCKFLOO  Brick floor</t>
  </si>
  <si>
    <t>PRQFLOO  Parquet, wood tile floor</t>
  </si>
  <si>
    <t>OTHFLOO  Other type of flooring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</si>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</sst>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wrapText="1"/>
    </xf>
    <xf numFmtId="167" fontId="4" fillId="0" borderId="0" xfId="2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17" xfId="2" applyFont="1" applyBorder="1" applyAlignment="1">
      <alignment vertical="top" wrapText="1"/>
    </xf>
    <xf numFmtId="0" fontId="4" fillId="0" borderId="18" xfId="2" applyFont="1" applyBorder="1" applyAlignment="1">
      <alignment horizontal="left" vertical="top" wrapText="1"/>
    </xf>
    <xf numFmtId="0" fontId="2" fillId="0" borderId="19" xfId="2" applyFont="1" applyBorder="1" applyAlignment="1">
      <alignment vertical="center"/>
    </xf>
    <xf numFmtId="0" fontId="4" fillId="0" borderId="19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166" fontId="4" fillId="0" borderId="22" xfId="2" applyNumberFormat="1" applyFont="1" applyBorder="1" applyAlignment="1">
      <alignment horizontal="right" vertical="top"/>
    </xf>
    <xf numFmtId="166" fontId="4" fillId="0" borderId="23" xfId="2" applyNumberFormat="1" applyFont="1" applyBorder="1" applyAlignment="1">
      <alignment horizontal="right" vertical="top"/>
    </xf>
    <xf numFmtId="169" fontId="4" fillId="0" borderId="23" xfId="2" applyNumberFormat="1" applyFont="1" applyBorder="1" applyAlignment="1">
      <alignment horizontal="right" vertical="top"/>
    </xf>
    <xf numFmtId="168" fontId="4" fillId="0" borderId="23" xfId="2" applyNumberFormat="1" applyFont="1" applyBorder="1" applyAlignment="1">
      <alignment horizontal="right" vertical="top"/>
    </xf>
    <xf numFmtId="170" fontId="4" fillId="0" borderId="23" xfId="2" applyNumberFormat="1" applyFont="1" applyBorder="1" applyAlignment="1">
      <alignment horizontal="right" vertical="top"/>
    </xf>
    <xf numFmtId="165" fontId="4" fillId="0" borderId="23" xfId="2" applyNumberFormat="1" applyFont="1" applyBorder="1" applyAlignment="1">
      <alignment horizontal="right" vertical="top"/>
    </xf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4" fillId="0" borderId="23" xfId="2" applyFont="1" applyBorder="1" applyAlignment="1">
      <alignment horizontal="left" vertical="top" wrapText="1"/>
    </xf>
    <xf numFmtId="171" fontId="4" fillId="0" borderId="23" xfId="2" applyNumberFormat="1" applyFont="1" applyBorder="1" applyAlignment="1">
      <alignment horizontal="right" vertical="top"/>
    </xf>
    <xf numFmtId="0" fontId="4" fillId="0" borderId="24" xfId="2" applyFont="1" applyBorder="1" applyAlignment="1">
      <alignment horizontal="left" vertical="top" wrapText="1"/>
    </xf>
    <xf numFmtId="171" fontId="4" fillId="0" borderId="24" xfId="2" applyNumberFormat="1" applyFont="1" applyBorder="1" applyAlignment="1">
      <alignment horizontal="right" vertical="top"/>
    </xf>
    <xf numFmtId="0" fontId="4" fillId="0" borderId="16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  <xf numFmtId="167" fontId="4" fillId="0" borderId="10" xfId="1" applyNumberFormat="1" applyFont="1" applyBorder="1" applyAlignment="1">
      <alignment horizontal="left" vertical="top"/>
    </xf>
    <xf numFmtId="0" fontId="3" fillId="0" borderId="2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" fillId="0" borderId="22" xfId="2" applyBorder="1" applyAlignment="1">
      <alignment horizontal="center" vertical="center" wrapText="1"/>
    </xf>
    <xf numFmtId="0" fontId="2" fillId="0" borderId="24" xfId="2" applyBorder="1" applyAlignment="1">
      <alignment horizontal="center" vertical="center" wrapText="1"/>
    </xf>
    <xf numFmtId="0" fontId="4" fillId="0" borderId="25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190499</xdr:rowOff>
    </xdr:from>
    <xdr:to>
      <xdr:col>3</xdr:col>
      <xdr:colOff>458709</xdr:colOff>
      <xdr:row>45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10949"/>
          <a:ext cx="4800204" cy="3905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9"/>
  <sheetViews>
    <sheetView topLeftCell="A16" workbookViewId="0">
      <selection activeCell="L20" sqref="L20"/>
    </sheetView>
  </sheetViews>
  <sheetFormatPr defaultRowHeight="15" x14ac:dyDescent="0.25"/>
  <cols>
    <col min="1" max="1" width="30.7109375" customWidth="1"/>
    <col min="7" max="7" width="30.855468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15.75" thickBot="1" x14ac:dyDescent="0.3">
      <c r="G4" s="54" t="s">
        <v>5</v>
      </c>
      <c r="H4" s="54"/>
      <c r="I4" s="16"/>
    </row>
    <row r="5" spans="1:11" ht="15.75" thickBot="1" x14ac:dyDescent="0.3">
      <c r="A5" s="54" t="s">
        <v>0</v>
      </c>
      <c r="B5" s="54"/>
      <c r="C5" s="54"/>
      <c r="D5" s="54"/>
      <c r="E5" s="54"/>
      <c r="G5" s="29" t="s">
        <v>3</v>
      </c>
      <c r="H5" s="17" t="s">
        <v>4</v>
      </c>
      <c r="I5" s="16"/>
      <c r="J5" s="55" t="s">
        <v>6</v>
      </c>
      <c r="K5" s="55"/>
    </row>
    <row r="6" spans="1:11" ht="37.5" thickBot="1" x14ac:dyDescent="0.3">
      <c r="A6" s="29" t="s">
        <v>3</v>
      </c>
      <c r="B6" s="1" t="s">
        <v>1</v>
      </c>
      <c r="C6" s="2" t="s">
        <v>65</v>
      </c>
      <c r="D6" s="2" t="s">
        <v>66</v>
      </c>
      <c r="E6" s="3" t="s">
        <v>2</v>
      </c>
      <c r="G6" s="30"/>
      <c r="H6" s="18">
        <v>1</v>
      </c>
      <c r="I6" s="16"/>
      <c r="J6" s="21" t="s">
        <v>7</v>
      </c>
      <c r="K6" s="21" t="s">
        <v>8</v>
      </c>
    </row>
    <row r="7" spans="1:11" x14ac:dyDescent="0.25">
      <c r="A7" s="4" t="s">
        <v>30</v>
      </c>
      <c r="B7" s="5">
        <v>0.11019082419813236</v>
      </c>
      <c r="C7" s="6">
        <v>0.31314017443546194</v>
      </c>
      <c r="D7" s="7">
        <v>12315</v>
      </c>
      <c r="E7" s="8">
        <v>0</v>
      </c>
      <c r="G7" s="4" t="s">
        <v>30</v>
      </c>
      <c r="H7" s="19">
        <v>0.11613493813987148</v>
      </c>
      <c r="I7" s="16"/>
      <c r="J7">
        <f>((1-B7)/C7)*H7</f>
        <v>0.33000535231335454</v>
      </c>
      <c r="K7">
        <f>((0-B7)/C7)*H7</f>
        <v>-4.0866696759374176E-2</v>
      </c>
    </row>
    <row r="8" spans="1:11" x14ac:dyDescent="0.25">
      <c r="A8" s="9" t="s">
        <v>31</v>
      </c>
      <c r="B8" s="10">
        <v>0.56337799431587499</v>
      </c>
      <c r="C8" s="11">
        <v>0.49598710238903654</v>
      </c>
      <c r="D8" s="12">
        <v>12315</v>
      </c>
      <c r="E8" s="13">
        <v>0</v>
      </c>
      <c r="G8" s="9" t="s">
        <v>31</v>
      </c>
      <c r="H8" s="20">
        <v>4.6902971506924525E-2</v>
      </c>
      <c r="I8" s="16"/>
      <c r="J8">
        <f t="shared" ref="J8:J18" si="0">((1-B8)/C8)*H8</f>
        <v>4.1289116981585897E-2</v>
      </c>
      <c r="K8">
        <f t="shared" ref="K8:K19" si="1">((0-B8)/C8)*H8</f>
        <v>-5.3275784567275997E-2</v>
      </c>
    </row>
    <row r="9" spans="1:11" x14ac:dyDescent="0.25">
      <c r="A9" s="9" t="s">
        <v>32</v>
      </c>
      <c r="B9" s="10">
        <v>0.11571254567600488</v>
      </c>
      <c r="C9" s="11">
        <v>0.31989289136631704</v>
      </c>
      <c r="D9" s="12">
        <v>12315</v>
      </c>
      <c r="E9" s="13">
        <v>0</v>
      </c>
      <c r="G9" s="9" t="s">
        <v>32</v>
      </c>
      <c r="H9" s="20">
        <v>0.1168228684158989</v>
      </c>
      <c r="I9" s="16"/>
      <c r="J9">
        <f t="shared" si="0"/>
        <v>0.32293620679437124</v>
      </c>
      <c r="K9">
        <f t="shared" si="1"/>
        <v>-4.2257492624607804E-2</v>
      </c>
    </row>
    <row r="10" spans="1:11" x14ac:dyDescent="0.25">
      <c r="A10" s="9" t="s">
        <v>33</v>
      </c>
      <c r="B10" s="10">
        <v>8.3719041818920023E-2</v>
      </c>
      <c r="C10" s="11">
        <v>0.27697724340463858</v>
      </c>
      <c r="D10" s="12">
        <v>12315</v>
      </c>
      <c r="E10" s="13">
        <v>0</v>
      </c>
      <c r="G10" s="9" t="s">
        <v>33</v>
      </c>
      <c r="H10" s="20">
        <v>0.11582116201892717</v>
      </c>
      <c r="I10" s="16"/>
      <c r="J10">
        <f t="shared" si="0"/>
        <v>0.38315322951391395</v>
      </c>
      <c r="K10">
        <f t="shared" si="1"/>
        <v>-3.5008062710815781E-2</v>
      </c>
    </row>
    <row r="11" spans="1:11" x14ac:dyDescent="0.25">
      <c r="A11" s="9" t="s">
        <v>34</v>
      </c>
      <c r="B11" s="10">
        <v>0.3156313438895656</v>
      </c>
      <c r="C11" s="11">
        <v>0.46478569289519117</v>
      </c>
      <c r="D11" s="12">
        <v>12315</v>
      </c>
      <c r="E11" s="13">
        <v>0</v>
      </c>
      <c r="G11" s="9" t="s">
        <v>34</v>
      </c>
      <c r="H11" s="20">
        <v>-1.5323360074060122E-2</v>
      </c>
      <c r="I11" s="16"/>
      <c r="J11">
        <f t="shared" si="0"/>
        <v>-2.2562715464965022E-2</v>
      </c>
      <c r="K11">
        <f t="shared" si="1"/>
        <v>1.0405941505970462E-2</v>
      </c>
    </row>
    <row r="12" spans="1:11" x14ac:dyDescent="0.25">
      <c r="A12" s="9" t="s">
        <v>35</v>
      </c>
      <c r="B12" s="10">
        <v>1.3885505481120585E-2</v>
      </c>
      <c r="C12" s="11">
        <v>0.11702055452143502</v>
      </c>
      <c r="D12" s="12">
        <v>12315</v>
      </c>
      <c r="E12" s="13">
        <v>0</v>
      </c>
      <c r="G12" s="9" t="s">
        <v>35</v>
      </c>
      <c r="H12" s="20">
        <v>2.9858950128274574E-2</v>
      </c>
      <c r="I12" s="16"/>
      <c r="J12">
        <f t="shared" si="0"/>
        <v>0.25161685169774595</v>
      </c>
      <c r="K12">
        <f t="shared" si="1"/>
        <v>-3.543023850487036E-3</v>
      </c>
    </row>
    <row r="13" spans="1:11" x14ac:dyDescent="0.25">
      <c r="A13" s="9" t="s">
        <v>36</v>
      </c>
      <c r="B13" s="10">
        <v>3.3130328867235076E-2</v>
      </c>
      <c r="C13" s="11">
        <v>0.17898410963241115</v>
      </c>
      <c r="D13" s="12">
        <v>12315</v>
      </c>
      <c r="E13" s="13">
        <v>0</v>
      </c>
      <c r="G13" s="9" t="s">
        <v>36</v>
      </c>
      <c r="H13" s="20">
        <v>7.7004505203757331E-2</v>
      </c>
      <c r="I13" s="16"/>
      <c r="J13">
        <f t="shared" si="0"/>
        <v>0.41597726622216208</v>
      </c>
      <c r="K13">
        <f t="shared" si="1"/>
        <v>-1.4253693173649291E-2</v>
      </c>
    </row>
    <row r="14" spans="1:11" x14ac:dyDescent="0.25">
      <c r="A14" s="9" t="s">
        <v>37</v>
      </c>
      <c r="B14" s="10">
        <v>2.4522939504669102E-2</v>
      </c>
      <c r="C14" s="11">
        <v>0.15467225858010988</v>
      </c>
      <c r="D14" s="12">
        <v>12315</v>
      </c>
      <c r="E14" s="13">
        <v>0</v>
      </c>
      <c r="G14" s="9" t="s">
        <v>37</v>
      </c>
      <c r="H14" s="20">
        <v>8.0104278126924666E-2</v>
      </c>
      <c r="I14" s="16"/>
      <c r="J14">
        <f t="shared" si="0"/>
        <v>0.50519651343865046</v>
      </c>
      <c r="K14">
        <f t="shared" si="1"/>
        <v>-1.2700353538539285E-2</v>
      </c>
    </row>
    <row r="15" spans="1:11" ht="24" x14ac:dyDescent="0.25">
      <c r="A15" s="9" t="s">
        <v>38</v>
      </c>
      <c r="B15" s="10">
        <v>7.6329679252943568E-3</v>
      </c>
      <c r="C15" s="11">
        <v>8.7036319174997781E-2</v>
      </c>
      <c r="D15" s="12">
        <v>12315</v>
      </c>
      <c r="E15" s="13">
        <v>0</v>
      </c>
      <c r="G15" s="9" t="s">
        <v>38</v>
      </c>
      <c r="H15" s="20">
        <v>3.2481705692582775E-2</v>
      </c>
      <c r="I15" s="16"/>
      <c r="J15">
        <f t="shared" si="0"/>
        <v>0.37034854162504588</v>
      </c>
      <c r="K15">
        <f t="shared" si="1"/>
        <v>-2.8486018257715662E-3</v>
      </c>
    </row>
    <row r="16" spans="1:11" ht="24" x14ac:dyDescent="0.25">
      <c r="A16" s="9" t="s">
        <v>39</v>
      </c>
      <c r="B16" s="10">
        <v>0.48704831506293139</v>
      </c>
      <c r="C16" s="11">
        <v>0.49985252057989538</v>
      </c>
      <c r="D16" s="12">
        <v>12315</v>
      </c>
      <c r="E16" s="13">
        <v>0</v>
      </c>
      <c r="G16" s="9" t="s">
        <v>39</v>
      </c>
      <c r="H16" s="20">
        <v>-6.1327213574248182E-2</v>
      </c>
      <c r="I16" s="16"/>
      <c r="J16">
        <f t="shared" si="0"/>
        <v>-6.2934358116091382E-2</v>
      </c>
      <c r="K16">
        <f t="shared" si="1"/>
        <v>5.9756257714154833E-2</v>
      </c>
    </row>
    <row r="17" spans="1:11" x14ac:dyDescent="0.25">
      <c r="A17" s="9" t="s">
        <v>40</v>
      </c>
      <c r="B17" s="10">
        <v>7.5923670320747053E-2</v>
      </c>
      <c r="C17" s="11">
        <v>0.26488670054611257</v>
      </c>
      <c r="D17" s="12">
        <v>12315</v>
      </c>
      <c r="E17" s="13">
        <v>0</v>
      </c>
      <c r="G17" s="9" t="s">
        <v>40</v>
      </c>
      <c r="H17" s="20">
        <v>0.10428999290295816</v>
      </c>
      <c r="I17" s="16"/>
      <c r="J17">
        <f t="shared" si="0"/>
        <v>0.36382315029539997</v>
      </c>
      <c r="K17">
        <f t="shared" si="1"/>
        <v>-2.9892323859947185E-2</v>
      </c>
    </row>
    <row r="18" spans="1:11" ht="24" x14ac:dyDescent="0.25">
      <c r="A18" s="9" t="s">
        <v>41</v>
      </c>
      <c r="B18" s="10">
        <v>8.1364190012180274E-2</v>
      </c>
      <c r="C18" s="11">
        <v>0.27340469717948862</v>
      </c>
      <c r="D18" s="12">
        <v>12315</v>
      </c>
      <c r="E18" s="13">
        <v>0</v>
      </c>
      <c r="G18" s="9" t="s">
        <v>41</v>
      </c>
      <c r="H18" s="20">
        <v>3.3456746931137177E-2</v>
      </c>
      <c r="I18" s="16"/>
      <c r="J18">
        <f t="shared" si="0"/>
        <v>0.11241418356636951</v>
      </c>
      <c r="K18">
        <f t="shared" si="1"/>
        <v>-9.9565996582252504E-3</v>
      </c>
    </row>
    <row r="19" spans="1:11" x14ac:dyDescent="0.25">
      <c r="A19" s="9" t="s">
        <v>42</v>
      </c>
      <c r="B19" s="10">
        <v>9.5655704425497368E-2</v>
      </c>
      <c r="C19" s="11">
        <v>0.29413043981100878</v>
      </c>
      <c r="D19" s="12">
        <v>12315</v>
      </c>
      <c r="E19" s="13">
        <v>0</v>
      </c>
      <c r="G19" s="9" t="s">
        <v>42</v>
      </c>
      <c r="H19" s="20">
        <v>1.6378718325327928E-2</v>
      </c>
      <c r="I19" s="16"/>
      <c r="J19">
        <f>((1-B19)/C19)*H19</f>
        <v>5.0358611287730767E-2</v>
      </c>
      <c r="K19">
        <f t="shared" si="1"/>
        <v>-5.3266089698255229E-3</v>
      </c>
    </row>
    <row r="20" spans="1:11" x14ac:dyDescent="0.25">
      <c r="A20" s="9" t="s">
        <v>43</v>
      </c>
      <c r="B20" s="10">
        <v>2.5334957369062119E-2</v>
      </c>
      <c r="C20" s="11">
        <v>0.15714675494777647</v>
      </c>
      <c r="D20" s="12">
        <v>12315</v>
      </c>
      <c r="E20" s="13">
        <v>0</v>
      </c>
      <c r="G20" s="9" t="s">
        <v>43</v>
      </c>
      <c r="H20" s="20">
        <v>6.8080710127249571E-3</v>
      </c>
      <c r="I20" s="16"/>
      <c r="J20">
        <f t="shared" ref="J20:J48" si="2">((1-B20)/C20)*H20</f>
        <v>4.2225426965114131E-2</v>
      </c>
      <c r="K20">
        <f t="shared" ref="K20:K48" si="3">((0-B20)/C20)*H20</f>
        <v>-1.0975867044168632E-3</v>
      </c>
    </row>
    <row r="21" spans="1:11" ht="24" x14ac:dyDescent="0.25">
      <c r="A21" s="9" t="s">
        <v>44</v>
      </c>
      <c r="B21" s="10">
        <v>4.0194884287454324E-2</v>
      </c>
      <c r="C21" s="11">
        <v>0.19642400190263362</v>
      </c>
      <c r="D21" s="12">
        <v>12315</v>
      </c>
      <c r="E21" s="13">
        <v>0</v>
      </c>
      <c r="G21" s="9" t="s">
        <v>44</v>
      </c>
      <c r="H21" s="20">
        <v>7.5729134694491539E-4</v>
      </c>
      <c r="I21" s="16"/>
      <c r="J21">
        <f t="shared" si="2"/>
        <v>3.7004240919746201E-3</v>
      </c>
      <c r="K21">
        <f t="shared" si="3"/>
        <v>-1.5496699877558687E-4</v>
      </c>
    </row>
    <row r="22" spans="1:11" x14ac:dyDescent="0.25">
      <c r="A22" s="9" t="s">
        <v>45</v>
      </c>
      <c r="B22" s="10">
        <v>0.33576938692651237</v>
      </c>
      <c r="C22" s="11">
        <v>0.47227790282530274</v>
      </c>
      <c r="D22" s="12">
        <v>12315</v>
      </c>
      <c r="E22" s="13">
        <v>0</v>
      </c>
      <c r="G22" s="9" t="s">
        <v>45</v>
      </c>
      <c r="H22" s="20">
        <v>-5.1373215551986658E-2</v>
      </c>
      <c r="I22" s="16"/>
      <c r="J22">
        <f t="shared" si="2"/>
        <v>-7.2253353920467014E-2</v>
      </c>
      <c r="K22">
        <f t="shared" si="3"/>
        <v>3.6524158736079594E-2</v>
      </c>
    </row>
    <row r="23" spans="1:11" x14ac:dyDescent="0.25">
      <c r="A23" s="9" t="s">
        <v>46</v>
      </c>
      <c r="B23" s="10">
        <v>0.1706049533089728</v>
      </c>
      <c r="C23" s="11">
        <v>0.37617867312251629</v>
      </c>
      <c r="D23" s="12">
        <v>12315</v>
      </c>
      <c r="E23" s="13">
        <v>0</v>
      </c>
      <c r="G23" s="9" t="s">
        <v>46</v>
      </c>
      <c r="H23" s="20">
        <v>-1.8279718984409374E-2</v>
      </c>
      <c r="I23" s="16"/>
      <c r="J23">
        <f t="shared" si="2"/>
        <v>-4.030294502005248E-2</v>
      </c>
      <c r="K23">
        <f t="shared" si="3"/>
        <v>8.2902376627305915E-3</v>
      </c>
    </row>
    <row r="24" spans="1:11" ht="24" x14ac:dyDescent="0.25">
      <c r="A24" s="9" t="s">
        <v>47</v>
      </c>
      <c r="B24" s="10">
        <v>0.15233455136012991</v>
      </c>
      <c r="C24" s="11">
        <v>0.35935946092676652</v>
      </c>
      <c r="D24" s="12">
        <v>12315</v>
      </c>
      <c r="E24" s="13">
        <v>0</v>
      </c>
      <c r="G24" s="9" t="s">
        <v>47</v>
      </c>
      <c r="H24" s="20">
        <v>-3.2851863605315841E-2</v>
      </c>
      <c r="I24" s="16"/>
      <c r="J24">
        <f t="shared" si="2"/>
        <v>-7.7491739412784963E-2</v>
      </c>
      <c r="K24">
        <f t="shared" si="3"/>
        <v>1.3926094754132061E-2</v>
      </c>
    </row>
    <row r="25" spans="1:11" x14ac:dyDescent="0.25">
      <c r="A25" s="9" t="s">
        <v>48</v>
      </c>
      <c r="B25" s="10">
        <v>7.7953714981729601E-3</v>
      </c>
      <c r="C25" s="11">
        <v>8.7950166549124811E-2</v>
      </c>
      <c r="D25" s="12">
        <v>12315</v>
      </c>
      <c r="E25" s="13">
        <v>0</v>
      </c>
      <c r="G25" s="9" t="s">
        <v>48</v>
      </c>
      <c r="H25" s="20">
        <v>6.312865801512041E-4</v>
      </c>
      <c r="I25" s="16"/>
      <c r="J25">
        <f t="shared" si="2"/>
        <v>7.1218224059559467E-3</v>
      </c>
      <c r="K25">
        <f t="shared" si="3"/>
        <v>-5.5953429165379407E-5</v>
      </c>
    </row>
    <row r="26" spans="1:11" x14ac:dyDescent="0.25">
      <c r="A26" s="9" t="s">
        <v>49</v>
      </c>
      <c r="B26" s="10">
        <v>1.4453917986195696E-2</v>
      </c>
      <c r="C26" s="11">
        <v>0.11935727482901569</v>
      </c>
      <c r="D26" s="12">
        <v>12315</v>
      </c>
      <c r="E26" s="13">
        <v>0</v>
      </c>
      <c r="G26" s="9" t="s">
        <v>49</v>
      </c>
      <c r="H26" s="20">
        <v>7.4031724424204336E-4</v>
      </c>
      <c r="I26" s="16"/>
      <c r="J26">
        <f t="shared" si="2"/>
        <v>6.1128805140299083E-3</v>
      </c>
      <c r="K26">
        <f t="shared" si="3"/>
        <v>-8.9650880077228606E-5</v>
      </c>
    </row>
    <row r="27" spans="1:11" x14ac:dyDescent="0.25">
      <c r="A27" s="9" t="s">
        <v>50</v>
      </c>
      <c r="B27" s="10">
        <v>3.4348355663824603E-2</v>
      </c>
      <c r="C27" s="11">
        <v>0.18212973313255959</v>
      </c>
      <c r="D27" s="12">
        <v>12315</v>
      </c>
      <c r="E27" s="13">
        <v>0</v>
      </c>
      <c r="G27" s="9" t="s">
        <v>50</v>
      </c>
      <c r="H27" s="20">
        <v>9.4495149523897773E-2</v>
      </c>
      <c r="I27" s="16"/>
      <c r="J27">
        <f t="shared" si="2"/>
        <v>0.50101317862872252</v>
      </c>
      <c r="K27">
        <f t="shared" si="3"/>
        <v>-1.7821104487045884E-2</v>
      </c>
    </row>
    <row r="28" spans="1:11" x14ac:dyDescent="0.25">
      <c r="A28" s="9" t="s">
        <v>51</v>
      </c>
      <c r="B28" s="10">
        <v>0.50182704019488433</v>
      </c>
      <c r="C28" s="11">
        <v>0.5000169634604622</v>
      </c>
      <c r="D28" s="12">
        <v>12315</v>
      </c>
      <c r="E28" s="13">
        <v>0</v>
      </c>
      <c r="G28" s="9" t="s">
        <v>51</v>
      </c>
      <c r="H28" s="20">
        <v>2.5500873500070097E-2</v>
      </c>
      <c r="I28" s="16"/>
      <c r="J28">
        <f t="shared" si="2"/>
        <v>2.5406829282803502E-2</v>
      </c>
      <c r="K28">
        <f t="shared" si="3"/>
        <v>-2.5593187443802064E-2</v>
      </c>
    </row>
    <row r="29" spans="1:11" x14ac:dyDescent="0.25">
      <c r="A29" s="9" t="s">
        <v>52</v>
      </c>
      <c r="B29" s="10">
        <v>1.8676410881039381E-2</v>
      </c>
      <c r="C29" s="11">
        <v>0.13538497299393271</v>
      </c>
      <c r="D29" s="12">
        <v>12315</v>
      </c>
      <c r="E29" s="13">
        <v>0</v>
      </c>
      <c r="G29" s="9" t="s">
        <v>52</v>
      </c>
      <c r="H29" s="20">
        <v>4.3231062267189826E-2</v>
      </c>
      <c r="I29" s="16"/>
      <c r="J29">
        <f t="shared" si="2"/>
        <v>0.31335576059364589</v>
      </c>
      <c r="K29">
        <f t="shared" si="3"/>
        <v>-5.96374223719806E-3</v>
      </c>
    </row>
    <row r="30" spans="1:11" x14ac:dyDescent="0.25">
      <c r="A30" s="9" t="s">
        <v>53</v>
      </c>
      <c r="B30" s="10">
        <v>0.43580998781973201</v>
      </c>
      <c r="C30" s="11">
        <v>0.49588265731309844</v>
      </c>
      <c r="D30" s="12">
        <v>12315</v>
      </c>
      <c r="E30" s="13">
        <v>0</v>
      </c>
      <c r="G30" s="9" t="s">
        <v>53</v>
      </c>
      <c r="H30" s="20">
        <v>-7.1697600259331334E-2</v>
      </c>
      <c r="I30" s="16"/>
      <c r="J30">
        <f t="shared" si="2"/>
        <v>-8.1573875123580844E-2</v>
      </c>
      <c r="K30">
        <f t="shared" si="3"/>
        <v>6.3011944126116645E-2</v>
      </c>
    </row>
    <row r="31" spans="1:11" x14ac:dyDescent="0.25">
      <c r="A31" s="9" t="s">
        <v>54</v>
      </c>
      <c r="B31" s="10">
        <v>8.9321965083231827E-4</v>
      </c>
      <c r="C31" s="11">
        <v>2.9874642786445832E-2</v>
      </c>
      <c r="D31" s="12">
        <v>12315</v>
      </c>
      <c r="E31" s="13">
        <v>0</v>
      </c>
      <c r="G31" s="9" t="s">
        <v>54</v>
      </c>
      <c r="H31" s="20">
        <v>1.4363743460444426E-2</v>
      </c>
      <c r="I31" s="16"/>
      <c r="J31">
        <f t="shared" si="2"/>
        <v>0.48037104862177871</v>
      </c>
      <c r="K31">
        <f t="shared" si="3"/>
        <v>-4.2946046284456812E-4</v>
      </c>
    </row>
    <row r="32" spans="1:11" ht="24" x14ac:dyDescent="0.25">
      <c r="A32" s="9" t="s">
        <v>55</v>
      </c>
      <c r="B32" s="10">
        <v>9.2001624035728785E-2</v>
      </c>
      <c r="C32" s="11">
        <v>0.28903997844835627</v>
      </c>
      <c r="D32" s="12">
        <v>12315</v>
      </c>
      <c r="E32" s="13">
        <v>0</v>
      </c>
      <c r="G32" s="9" t="s">
        <v>55</v>
      </c>
      <c r="H32" s="20">
        <v>5.2243605294034871E-3</v>
      </c>
      <c r="I32" s="16"/>
      <c r="J32">
        <f t="shared" si="2"/>
        <v>1.6411954158091598E-2</v>
      </c>
      <c r="K32">
        <f t="shared" si="3"/>
        <v>-1.6629175515218905E-3</v>
      </c>
    </row>
    <row r="33" spans="1:11" x14ac:dyDescent="0.25">
      <c r="A33" s="9" t="s">
        <v>56</v>
      </c>
      <c r="B33" s="10">
        <v>2.1924482338611449E-3</v>
      </c>
      <c r="C33" s="11">
        <v>4.6774128098971739E-2</v>
      </c>
      <c r="D33" s="12">
        <v>12315</v>
      </c>
      <c r="E33" s="13">
        <v>0</v>
      </c>
      <c r="G33" s="9" t="s">
        <v>56</v>
      </c>
      <c r="H33" s="20">
        <v>1.3344819322597509E-2</v>
      </c>
      <c r="I33" s="16"/>
      <c r="J33">
        <f t="shared" si="2"/>
        <v>0.28467792000029191</v>
      </c>
      <c r="K33">
        <f t="shared" si="3"/>
        <v>-6.2551300781314148E-4</v>
      </c>
    </row>
    <row r="34" spans="1:11" x14ac:dyDescent="0.25">
      <c r="A34" s="9" t="s">
        <v>67</v>
      </c>
      <c r="B34" s="10">
        <v>0.70085261875761262</v>
      </c>
      <c r="C34" s="11">
        <v>0.45790310278835955</v>
      </c>
      <c r="D34" s="12">
        <v>12315</v>
      </c>
      <c r="E34" s="13">
        <v>0</v>
      </c>
      <c r="G34" s="9" t="s">
        <v>67</v>
      </c>
      <c r="H34" s="20">
        <v>-0.10527653643696905</v>
      </c>
      <c r="I34" s="16"/>
      <c r="J34">
        <f t="shared" si="2"/>
        <v>-6.8776996682514427E-2</v>
      </c>
      <c r="K34">
        <f t="shared" si="3"/>
        <v>0.16113307773256838</v>
      </c>
    </row>
    <row r="35" spans="1:11" ht="24" x14ac:dyDescent="0.25">
      <c r="A35" s="9" t="s">
        <v>68</v>
      </c>
      <c r="B35" s="10">
        <v>2.43605359317905E-4</v>
      </c>
      <c r="C35" s="11">
        <v>1.560659455885181E-2</v>
      </c>
      <c r="D35" s="12">
        <v>12315</v>
      </c>
      <c r="E35" s="13">
        <v>0</v>
      </c>
      <c r="G35" s="9" t="s">
        <v>68</v>
      </c>
      <c r="H35" s="20">
        <v>9.7894333789191167E-3</v>
      </c>
      <c r="I35" s="16"/>
      <c r="J35">
        <f t="shared" si="2"/>
        <v>0.62710981460925252</v>
      </c>
      <c r="K35">
        <f t="shared" si="3"/>
        <v>-1.5280453572350205E-4</v>
      </c>
    </row>
    <row r="36" spans="1:11" x14ac:dyDescent="0.25">
      <c r="A36" s="9" t="s">
        <v>69</v>
      </c>
      <c r="B36" s="10">
        <v>1.7701989443767763E-2</v>
      </c>
      <c r="C36" s="11">
        <v>0.13187130512702672</v>
      </c>
      <c r="D36" s="12">
        <v>12315</v>
      </c>
      <c r="E36" s="13">
        <v>0</v>
      </c>
      <c r="G36" s="9" t="s">
        <v>69</v>
      </c>
      <c r="H36" s="20">
        <v>-6.5598933349468157E-3</v>
      </c>
      <c r="I36" s="16"/>
      <c r="J36">
        <f t="shared" si="2"/>
        <v>-4.886408128115742E-2</v>
      </c>
      <c r="K36">
        <f t="shared" si="3"/>
        <v>8.8057945931159108E-4</v>
      </c>
    </row>
    <row r="37" spans="1:11" x14ac:dyDescent="0.25">
      <c r="A37" s="9" t="s">
        <v>70</v>
      </c>
      <c r="B37" s="10">
        <v>0.26122614697523344</v>
      </c>
      <c r="C37" s="11">
        <v>0.43932074760623346</v>
      </c>
      <c r="D37" s="12">
        <v>12315</v>
      </c>
      <c r="E37" s="13">
        <v>0</v>
      </c>
      <c r="G37" s="9" t="s">
        <v>70</v>
      </c>
      <c r="H37" s="20">
        <v>8.748255348286392E-2</v>
      </c>
      <c r="I37" s="16"/>
      <c r="J37">
        <f t="shared" si="2"/>
        <v>0.14711306821072057</v>
      </c>
      <c r="K37">
        <f t="shared" si="3"/>
        <v>-5.2018327152548706E-2</v>
      </c>
    </row>
    <row r="38" spans="1:11" x14ac:dyDescent="0.25">
      <c r="A38" s="9" t="s">
        <v>71</v>
      </c>
      <c r="B38" s="10">
        <v>4.1412911084043845E-3</v>
      </c>
      <c r="C38" s="11">
        <v>6.422208133623003E-2</v>
      </c>
      <c r="D38" s="12">
        <v>12315</v>
      </c>
      <c r="E38" s="13">
        <v>0</v>
      </c>
      <c r="G38" s="9" t="s">
        <v>71</v>
      </c>
      <c r="H38" s="20">
        <v>3.0032676894610977E-2</v>
      </c>
      <c r="I38" s="16"/>
      <c r="J38">
        <f t="shared" si="2"/>
        <v>0.46570123880356668</v>
      </c>
      <c r="K38">
        <f t="shared" si="3"/>
        <v>-1.9366245253572974E-3</v>
      </c>
    </row>
    <row r="39" spans="1:11" x14ac:dyDescent="0.25">
      <c r="A39" s="9" t="s">
        <v>72</v>
      </c>
      <c r="B39" s="10">
        <v>1.5265935850588714E-2</v>
      </c>
      <c r="C39" s="11">
        <v>0.12261365278634077</v>
      </c>
      <c r="D39" s="12">
        <v>12315</v>
      </c>
      <c r="E39" s="13">
        <v>0</v>
      </c>
      <c r="G39" s="9" t="s">
        <v>72</v>
      </c>
      <c r="H39" s="20">
        <v>6.9772916306087437E-2</v>
      </c>
      <c r="I39" s="16"/>
      <c r="J39">
        <f t="shared" si="2"/>
        <v>0.56035984476684886</v>
      </c>
      <c r="K39">
        <f t="shared" si="3"/>
        <v>-8.6870331340123345E-3</v>
      </c>
    </row>
    <row r="40" spans="1:11" x14ac:dyDescent="0.25">
      <c r="A40" s="9" t="s">
        <v>73</v>
      </c>
      <c r="B40" s="10">
        <v>1.6240357287860332E-4</v>
      </c>
      <c r="C40" s="11">
        <v>1.2743248579048806E-2</v>
      </c>
      <c r="D40" s="12">
        <v>12315</v>
      </c>
      <c r="E40" s="13">
        <v>0</v>
      </c>
      <c r="G40" s="9" t="s">
        <v>73</v>
      </c>
      <c r="H40" s="20">
        <v>4.5009307359587613E-4</v>
      </c>
      <c r="I40" s="16"/>
      <c r="J40">
        <f t="shared" si="2"/>
        <v>3.5314384246766931E-2</v>
      </c>
      <c r="K40">
        <f t="shared" si="3"/>
        <v>-5.736113741048799E-6</v>
      </c>
    </row>
    <row r="41" spans="1:11" x14ac:dyDescent="0.25">
      <c r="A41" s="9" t="s">
        <v>57</v>
      </c>
      <c r="B41" s="14">
        <v>9.6630125862768989E-3</v>
      </c>
      <c r="C41" s="15">
        <v>9.7828502538386639E-2</v>
      </c>
      <c r="D41" s="12">
        <v>12315</v>
      </c>
      <c r="E41" s="13">
        <v>0</v>
      </c>
      <c r="G41" s="9" t="s">
        <v>57</v>
      </c>
      <c r="H41" s="20">
        <v>4.5214665356016086E-2</v>
      </c>
      <c r="I41" s="16"/>
      <c r="J41">
        <f t="shared" si="2"/>
        <v>0.45771686485772789</v>
      </c>
      <c r="K41">
        <f t="shared" si="3"/>
        <v>-4.4660796095498216E-3</v>
      </c>
    </row>
    <row r="42" spans="1:11" ht="24" x14ac:dyDescent="0.25">
      <c r="A42" s="9" t="s">
        <v>58</v>
      </c>
      <c r="B42" s="14">
        <v>2.0950060901339829E-2</v>
      </c>
      <c r="C42" s="15">
        <v>0.14322297834957534</v>
      </c>
      <c r="D42" s="12">
        <v>12315</v>
      </c>
      <c r="E42" s="13">
        <v>0</v>
      </c>
      <c r="G42" s="9" t="s">
        <v>58</v>
      </c>
      <c r="H42" s="20">
        <v>7.5894105095395792E-2</v>
      </c>
      <c r="I42" s="16"/>
      <c r="J42">
        <f t="shared" si="2"/>
        <v>0.51880026395090595</v>
      </c>
      <c r="K42">
        <f t="shared" si="3"/>
        <v>-1.1101473674988281E-2</v>
      </c>
    </row>
    <row r="43" spans="1:11" x14ac:dyDescent="0.25">
      <c r="A43" s="9" t="s">
        <v>59</v>
      </c>
      <c r="B43" s="14">
        <v>5.8465286236297201E-3</v>
      </c>
      <c r="C43" s="15">
        <v>7.6241843747043334E-2</v>
      </c>
      <c r="D43" s="12">
        <v>12315</v>
      </c>
      <c r="E43" s="13">
        <v>0</v>
      </c>
      <c r="G43" s="9" t="s">
        <v>59</v>
      </c>
      <c r="H43" s="20">
        <v>1.5841402330866589E-2</v>
      </c>
      <c r="I43" s="16"/>
      <c r="J43">
        <f t="shared" si="2"/>
        <v>0.2065635397138659</v>
      </c>
      <c r="K43">
        <f t="shared" si="3"/>
        <v>-1.2147819047127618E-3</v>
      </c>
    </row>
    <row r="44" spans="1:11" x14ac:dyDescent="0.25">
      <c r="A44" s="9" t="s">
        <v>60</v>
      </c>
      <c r="B44" s="14">
        <v>0.14827446203816483</v>
      </c>
      <c r="C44" s="15">
        <v>0.35538627109456639</v>
      </c>
      <c r="D44" s="12">
        <v>12315</v>
      </c>
      <c r="E44" s="13">
        <v>0</v>
      </c>
      <c r="G44" s="9" t="s">
        <v>60</v>
      </c>
      <c r="H44" s="20">
        <v>7.6635182486551545E-2</v>
      </c>
      <c r="I44" s="16"/>
      <c r="J44">
        <f t="shared" si="2"/>
        <v>0.18366534483486829</v>
      </c>
      <c r="K44">
        <f t="shared" si="3"/>
        <v>-3.1973774398748163E-2</v>
      </c>
    </row>
    <row r="45" spans="1:11" x14ac:dyDescent="0.25">
      <c r="A45" s="9" t="s">
        <v>61</v>
      </c>
      <c r="B45" s="14">
        <v>5.5217214778725135E-3</v>
      </c>
      <c r="C45" s="15">
        <v>7.4105856744644663E-2</v>
      </c>
      <c r="D45" s="12">
        <v>12315</v>
      </c>
      <c r="E45" s="13">
        <v>0</v>
      </c>
      <c r="G45" s="9" t="s">
        <v>61</v>
      </c>
      <c r="H45" s="20">
        <v>9.2443433284863374E-3</v>
      </c>
      <c r="I45" s="16"/>
      <c r="J45">
        <f t="shared" si="2"/>
        <v>0.12405630328327551</v>
      </c>
      <c r="K45">
        <f t="shared" si="3"/>
        <v>-6.8880775890117871E-4</v>
      </c>
    </row>
    <row r="46" spans="1:11" ht="24" x14ac:dyDescent="0.25">
      <c r="A46" s="9" t="s">
        <v>62</v>
      </c>
      <c r="B46" s="14">
        <v>0.80544051969143327</v>
      </c>
      <c r="C46" s="15">
        <v>0.39587727236904613</v>
      </c>
      <c r="D46" s="12">
        <v>12315</v>
      </c>
      <c r="E46" s="13">
        <v>0</v>
      </c>
      <c r="G46" s="9" t="s">
        <v>62</v>
      </c>
      <c r="H46" s="20">
        <v>-0.11213668933772571</v>
      </c>
      <c r="I46" s="16"/>
      <c r="J46">
        <f t="shared" si="2"/>
        <v>-5.5111160765835901E-2</v>
      </c>
      <c r="K46">
        <f t="shared" si="3"/>
        <v>0.2281500849901196</v>
      </c>
    </row>
    <row r="47" spans="1:11" x14ac:dyDescent="0.25">
      <c r="A47" s="9" t="s">
        <v>63</v>
      </c>
      <c r="B47" s="14">
        <v>1.94884287454324E-3</v>
      </c>
      <c r="C47" s="15">
        <v>4.4104453742668519E-2</v>
      </c>
      <c r="D47" s="12">
        <v>12315</v>
      </c>
      <c r="E47" s="13">
        <v>0</v>
      </c>
      <c r="G47" s="9" t="s">
        <v>63</v>
      </c>
      <c r="H47" s="20">
        <v>-1.1754500149609719E-3</v>
      </c>
      <c r="I47" s="16"/>
      <c r="J47">
        <f t="shared" si="2"/>
        <v>-2.6599564171451678E-2</v>
      </c>
      <c r="K47">
        <f t="shared" si="3"/>
        <v>5.1939593207618611E-5</v>
      </c>
    </row>
    <row r="48" spans="1:11" x14ac:dyDescent="0.25">
      <c r="A48" s="9" t="s">
        <v>64</v>
      </c>
      <c r="B48" s="14">
        <v>1.3804303694681284E-3</v>
      </c>
      <c r="C48" s="15">
        <v>3.7129997700356E-2</v>
      </c>
      <c r="D48" s="12">
        <v>12315</v>
      </c>
      <c r="E48" s="13">
        <v>0</v>
      </c>
      <c r="G48" s="9" t="s">
        <v>64</v>
      </c>
      <c r="H48" s="20">
        <v>6.4294835484376869E-4</v>
      </c>
      <c r="I48" s="16"/>
      <c r="J48">
        <f t="shared" si="2"/>
        <v>1.7292239406806822E-2</v>
      </c>
      <c r="K48">
        <f t="shared" si="3"/>
        <v>-2.3903729867922916E-5</v>
      </c>
    </row>
    <row r="49" spans="1:9" ht="36" x14ac:dyDescent="0.25">
      <c r="A49" s="53" t="s">
        <v>74</v>
      </c>
      <c r="C49" s="15"/>
      <c r="D49" s="12"/>
      <c r="E49" s="13"/>
      <c r="G49" s="9" t="s">
        <v>75</v>
      </c>
      <c r="H49" s="20"/>
      <c r="I49" s="16"/>
    </row>
  </sheetData>
  <mergeCells count="3">
    <mergeCell ref="G4:H4"/>
    <mergeCell ref="J5:K5"/>
    <mergeCell ref="A5:E5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tabSelected="1" topLeftCell="A37" workbookViewId="0">
      <selection activeCell="A48" sqref="A48:XFD48"/>
    </sheetView>
  </sheetViews>
  <sheetFormatPr defaultRowHeight="15" x14ac:dyDescent="0.25"/>
  <cols>
    <col min="1" max="1" width="39.140625" customWidth="1"/>
    <col min="2" max="2" width="14.5703125" customWidth="1"/>
    <col min="3" max="3" width="11.140625" customWidth="1"/>
    <col min="4" max="4" width="10.42578125" bestFit="1" customWidth="1"/>
    <col min="6" max="6" width="9.85546875" customWidth="1"/>
  </cols>
  <sheetData>
    <row r="1" spans="1:8" x14ac:dyDescent="0.25">
      <c r="A1" t="s">
        <v>76</v>
      </c>
    </row>
    <row r="3" spans="1:8" x14ac:dyDescent="0.25">
      <c r="A3" s="22"/>
      <c r="B3" s="56" t="s">
        <v>9</v>
      </c>
      <c r="C3" s="56"/>
      <c r="D3" s="56"/>
      <c r="E3" s="22"/>
      <c r="F3" s="22"/>
      <c r="G3" s="22"/>
      <c r="H3" s="22"/>
    </row>
    <row r="4" spans="1:8" ht="15.75" thickBot="1" x14ac:dyDescent="0.3">
      <c r="A4" s="22"/>
      <c r="B4" s="25" t="s">
        <v>10</v>
      </c>
      <c r="C4" s="24"/>
      <c r="D4" s="24"/>
      <c r="E4" s="22"/>
      <c r="F4" s="22"/>
      <c r="G4" s="22"/>
      <c r="H4" s="22"/>
    </row>
    <row r="5" spans="1:8" x14ac:dyDescent="0.25">
      <c r="A5" s="22"/>
      <c r="B5" s="31" t="s">
        <v>11</v>
      </c>
      <c r="C5" s="32" t="s">
        <v>12</v>
      </c>
      <c r="D5" s="37">
        <v>12315</v>
      </c>
      <c r="E5" s="22"/>
      <c r="F5" s="22"/>
      <c r="G5" s="22"/>
      <c r="H5" s="22"/>
    </row>
    <row r="6" spans="1:8" x14ac:dyDescent="0.25">
      <c r="A6" s="22"/>
      <c r="B6" s="33"/>
      <c r="C6" s="26" t="s">
        <v>13</v>
      </c>
      <c r="D6" s="38">
        <v>0</v>
      </c>
      <c r="E6" s="22"/>
      <c r="F6" s="22"/>
      <c r="G6" s="22"/>
      <c r="H6" s="22"/>
    </row>
    <row r="7" spans="1:8" x14ac:dyDescent="0.25">
      <c r="A7" s="22"/>
      <c r="B7" s="34" t="s">
        <v>1</v>
      </c>
      <c r="C7" s="24"/>
      <c r="D7" s="39">
        <v>0</v>
      </c>
      <c r="E7" s="22"/>
      <c r="F7" s="22"/>
      <c r="G7" s="22"/>
      <c r="H7" s="22"/>
    </row>
    <row r="8" spans="1:8" ht="24" x14ac:dyDescent="0.25">
      <c r="A8" s="22"/>
      <c r="B8" s="34" t="s">
        <v>14</v>
      </c>
      <c r="C8" s="24"/>
      <c r="D8" s="39">
        <v>9.0112000000000005E-3</v>
      </c>
      <c r="E8" s="22"/>
      <c r="F8" s="22"/>
      <c r="G8" s="22"/>
      <c r="H8" s="22"/>
    </row>
    <row r="9" spans="1:8" x14ac:dyDescent="0.25">
      <c r="A9" s="22"/>
      <c r="B9" s="34" t="s">
        <v>15</v>
      </c>
      <c r="C9" s="24"/>
      <c r="D9" s="40">
        <v>-0.41456890000000002</v>
      </c>
      <c r="E9" s="22"/>
      <c r="F9" s="22"/>
      <c r="G9" s="22"/>
      <c r="H9" s="22"/>
    </row>
    <row r="10" spans="1:8" x14ac:dyDescent="0.25">
      <c r="A10" s="22"/>
      <c r="B10" s="34" t="s">
        <v>16</v>
      </c>
      <c r="C10" s="24"/>
      <c r="D10" s="41">
        <v>-0.72279000000000004</v>
      </c>
      <c r="E10" s="22"/>
      <c r="F10" s="22"/>
      <c r="G10" s="22"/>
      <c r="H10" s="22"/>
    </row>
    <row r="11" spans="1:8" x14ac:dyDescent="0.25">
      <c r="A11" s="22"/>
      <c r="B11" s="34" t="s">
        <v>17</v>
      </c>
      <c r="C11" s="24"/>
      <c r="D11" s="42">
        <v>1</v>
      </c>
      <c r="E11" s="22"/>
      <c r="F11" s="22"/>
      <c r="G11" s="22"/>
      <c r="H11" s="22"/>
    </row>
    <row r="12" spans="1:8" x14ac:dyDescent="0.25">
      <c r="A12" s="22"/>
      <c r="B12" s="34" t="s">
        <v>18</v>
      </c>
      <c r="C12" s="24"/>
      <c r="D12" s="42">
        <v>1</v>
      </c>
      <c r="E12" s="22"/>
      <c r="F12" s="22"/>
      <c r="G12" s="22"/>
      <c r="H12" s="22"/>
    </row>
    <row r="13" spans="1:8" x14ac:dyDescent="0.25">
      <c r="A13" s="22"/>
      <c r="B13" s="34" t="s">
        <v>19</v>
      </c>
      <c r="C13" s="24"/>
      <c r="D13" s="42">
        <v>2.2570000000000001</v>
      </c>
      <c r="E13" s="22"/>
      <c r="F13" s="22"/>
      <c r="G13" s="22"/>
      <c r="H13" s="22"/>
    </row>
    <row r="14" spans="1:8" ht="24" x14ac:dyDescent="0.25">
      <c r="A14" s="22"/>
      <c r="B14" s="34" t="s">
        <v>20</v>
      </c>
      <c r="C14" s="24"/>
      <c r="D14" s="42">
        <v>2.1999999999999999E-2</v>
      </c>
      <c r="E14" s="22"/>
      <c r="F14" s="22"/>
      <c r="G14" s="22"/>
      <c r="H14" s="22"/>
    </row>
    <row r="15" spans="1:8" x14ac:dyDescent="0.25">
      <c r="A15" s="22"/>
      <c r="B15" s="34" t="s">
        <v>21</v>
      </c>
      <c r="C15" s="24"/>
      <c r="D15" s="40">
        <v>5.0469999999999997</v>
      </c>
      <c r="E15" s="22"/>
      <c r="F15" s="22"/>
      <c r="G15" s="22"/>
      <c r="H15" s="22"/>
    </row>
    <row r="16" spans="1:8" ht="24" x14ac:dyDescent="0.25">
      <c r="A16" s="22"/>
      <c r="B16" s="34" t="s">
        <v>22</v>
      </c>
      <c r="C16" s="24"/>
      <c r="D16" s="40">
        <v>4.3999999999999997E-2</v>
      </c>
      <c r="E16" s="22"/>
      <c r="F16" s="22"/>
      <c r="G16" s="22"/>
      <c r="H16" s="22"/>
    </row>
    <row r="17" spans="1:8" x14ac:dyDescent="0.25">
      <c r="A17" s="22"/>
      <c r="B17" s="34" t="s">
        <v>23</v>
      </c>
      <c r="C17" s="26"/>
      <c r="D17" s="39">
        <v>-0.75575999999999999</v>
      </c>
      <c r="E17" s="22"/>
      <c r="F17" s="22"/>
      <c r="G17" s="22"/>
      <c r="H17" s="22"/>
    </row>
    <row r="18" spans="1:8" x14ac:dyDescent="0.25">
      <c r="A18" s="22"/>
      <c r="B18" s="33" t="s">
        <v>24</v>
      </c>
      <c r="C18" s="26"/>
      <c r="D18" s="39">
        <v>4.8556600000000003</v>
      </c>
      <c r="E18" s="22"/>
      <c r="F18" s="22"/>
      <c r="G18" s="22"/>
      <c r="H18" s="22"/>
    </row>
    <row r="19" spans="1:8" x14ac:dyDescent="0.25">
      <c r="A19" s="22"/>
      <c r="B19" s="33" t="s">
        <v>25</v>
      </c>
      <c r="C19" s="26">
        <v>20</v>
      </c>
      <c r="D19" s="39">
        <v>-0.61086300000000004</v>
      </c>
      <c r="E19" s="22"/>
      <c r="F19" s="22"/>
      <c r="G19" s="22"/>
      <c r="H19" s="22"/>
    </row>
    <row r="20" spans="1:8" x14ac:dyDescent="0.25">
      <c r="A20" s="22"/>
      <c r="B20" s="33"/>
      <c r="C20" s="26">
        <v>40</v>
      </c>
      <c r="D20" s="39">
        <v>-0.48817240000000001</v>
      </c>
      <c r="E20" s="22"/>
      <c r="F20" s="22"/>
      <c r="G20" s="22"/>
      <c r="H20" s="22"/>
    </row>
    <row r="21" spans="1:8" x14ac:dyDescent="0.25">
      <c r="A21" s="22"/>
      <c r="B21" s="35"/>
      <c r="C21" s="45">
        <v>60</v>
      </c>
      <c r="D21" s="43">
        <v>-0.30994630000000001</v>
      </c>
      <c r="E21" s="22"/>
      <c r="F21" s="22"/>
      <c r="G21" s="22"/>
      <c r="H21" s="22"/>
    </row>
    <row r="22" spans="1:8" ht="15.75" thickBot="1" x14ac:dyDescent="0.3">
      <c r="A22" s="22"/>
      <c r="B22" s="36"/>
      <c r="C22" s="46">
        <v>80</v>
      </c>
      <c r="D22" s="44">
        <v>0.42010239999999999</v>
      </c>
      <c r="E22" s="22"/>
      <c r="F22" s="22"/>
      <c r="G22" s="22"/>
      <c r="H22" s="22"/>
    </row>
    <row r="23" spans="1:8" x14ac:dyDescent="0.25">
      <c r="A23" s="22"/>
      <c r="B23" s="22"/>
      <c r="C23" s="22"/>
      <c r="D23" s="22"/>
      <c r="E23" s="22"/>
      <c r="F23" s="22"/>
      <c r="G23" s="22"/>
      <c r="H23" s="22"/>
    </row>
    <row r="24" spans="1:8" x14ac:dyDescent="0.25">
      <c r="A24" s="22"/>
      <c r="B24" s="22"/>
      <c r="C24" s="22"/>
      <c r="D24" s="22"/>
      <c r="E24" s="22"/>
      <c r="F24" s="22"/>
      <c r="G24" s="22"/>
      <c r="H24" s="22"/>
    </row>
    <row r="25" spans="1:8" x14ac:dyDescent="0.25">
      <c r="A25" s="22"/>
      <c r="B25" s="22"/>
      <c r="C25" s="22"/>
      <c r="D25" s="22"/>
      <c r="E25" s="22"/>
      <c r="F25" s="22"/>
      <c r="G25" s="22"/>
      <c r="H25" s="22"/>
    </row>
    <row r="26" spans="1:8" x14ac:dyDescent="0.25">
      <c r="A26" s="22"/>
      <c r="B26" s="22"/>
      <c r="C26" s="22"/>
      <c r="D26" s="22"/>
      <c r="E26" s="22"/>
      <c r="F26" s="22"/>
      <c r="G26" s="22"/>
      <c r="H26" s="22"/>
    </row>
    <row r="27" spans="1:8" x14ac:dyDescent="0.25">
      <c r="A27" s="22"/>
      <c r="B27" s="22"/>
      <c r="C27" s="22"/>
      <c r="D27" s="22"/>
      <c r="E27" s="22"/>
      <c r="F27" s="22"/>
      <c r="G27" s="22"/>
      <c r="H27" s="22"/>
    </row>
    <row r="28" spans="1:8" x14ac:dyDescent="0.25">
      <c r="A28" s="22"/>
      <c r="B28" s="22"/>
      <c r="C28" s="22"/>
      <c r="D28" s="22"/>
      <c r="E28" s="22"/>
      <c r="F28" s="22"/>
      <c r="G28" s="22"/>
      <c r="H28" s="22"/>
    </row>
    <row r="29" spans="1:8" x14ac:dyDescent="0.25">
      <c r="A29" s="22"/>
      <c r="B29" s="22"/>
      <c r="C29" s="22"/>
      <c r="D29" s="22"/>
      <c r="E29" s="22"/>
      <c r="F29" s="22"/>
      <c r="G29" s="22"/>
      <c r="H29" s="22"/>
    </row>
    <row r="30" spans="1:8" x14ac:dyDescent="0.25">
      <c r="A30" s="22"/>
      <c r="B30" s="22"/>
      <c r="C30" s="22"/>
      <c r="D30" s="22"/>
      <c r="E30" s="22"/>
      <c r="F30" s="22"/>
      <c r="G30" s="22"/>
      <c r="H30" s="22"/>
    </row>
    <row r="31" spans="1:8" x14ac:dyDescent="0.25">
      <c r="A31" s="22"/>
      <c r="B31" s="22"/>
      <c r="C31" s="22"/>
      <c r="D31" s="22"/>
      <c r="E31" s="22"/>
      <c r="F31" s="22"/>
      <c r="G31" s="22"/>
      <c r="H31" s="22"/>
    </row>
    <row r="32" spans="1:8" x14ac:dyDescent="0.25">
      <c r="A32" s="22"/>
      <c r="B32" s="22"/>
      <c r="C32" s="22"/>
      <c r="D32" s="22"/>
      <c r="E32" s="22"/>
      <c r="F32" s="22"/>
      <c r="G32" s="22"/>
      <c r="H32" s="22"/>
    </row>
    <row r="33" spans="1:8" x14ac:dyDescent="0.25">
      <c r="A33" s="22"/>
      <c r="B33" s="22"/>
      <c r="C33" s="22"/>
      <c r="D33" s="22"/>
      <c r="E33" s="22"/>
      <c r="F33" s="22"/>
      <c r="G33" s="22"/>
      <c r="H33" s="22"/>
    </row>
    <row r="34" spans="1:8" x14ac:dyDescent="0.25">
      <c r="A34" s="22"/>
      <c r="B34" s="22"/>
      <c r="C34" s="22"/>
      <c r="D34" s="22"/>
      <c r="E34" s="22"/>
      <c r="F34" s="22"/>
      <c r="G34" s="22"/>
      <c r="H34" s="22"/>
    </row>
    <row r="35" spans="1:8" x14ac:dyDescent="0.25">
      <c r="A35" s="22"/>
      <c r="B35" s="22"/>
      <c r="C35" s="22"/>
      <c r="D35" s="22"/>
      <c r="E35" s="22"/>
      <c r="F35" s="22"/>
      <c r="G35" s="22"/>
      <c r="H35" s="22"/>
    </row>
    <row r="36" spans="1:8" x14ac:dyDescent="0.25">
      <c r="A36" s="22"/>
      <c r="B36" s="22"/>
      <c r="C36" s="22"/>
      <c r="D36" s="22"/>
      <c r="E36" s="22"/>
      <c r="F36" s="22"/>
      <c r="G36" s="22"/>
      <c r="H36" s="22"/>
    </row>
    <row r="37" spans="1:8" x14ac:dyDescent="0.25">
      <c r="A37" s="22"/>
      <c r="B37" s="22"/>
      <c r="C37" s="22"/>
      <c r="D37" s="22"/>
      <c r="E37" s="22"/>
      <c r="F37" s="22"/>
      <c r="G37" s="22"/>
      <c r="H37" s="22"/>
    </row>
    <row r="38" spans="1:8" x14ac:dyDescent="0.25">
      <c r="A38" s="22"/>
      <c r="B38" s="22"/>
      <c r="C38" s="22"/>
      <c r="D38" s="22"/>
      <c r="E38" s="22"/>
      <c r="F38" s="22"/>
      <c r="G38" s="22"/>
      <c r="H38" s="22"/>
    </row>
    <row r="39" spans="1:8" x14ac:dyDescent="0.25">
      <c r="A39" s="22"/>
      <c r="B39" s="22"/>
      <c r="C39" s="22"/>
      <c r="D39" s="22"/>
      <c r="E39" s="22"/>
      <c r="F39" s="22"/>
      <c r="G39" s="22"/>
      <c r="H39" s="22"/>
    </row>
    <row r="40" spans="1:8" x14ac:dyDescent="0.25">
      <c r="A40" s="22"/>
      <c r="B40" s="22"/>
      <c r="C40" s="22"/>
      <c r="D40" s="22"/>
      <c r="E40" s="22"/>
      <c r="F40" s="22"/>
      <c r="G40" s="22"/>
      <c r="H40" s="22"/>
    </row>
    <row r="41" spans="1:8" x14ac:dyDescent="0.25">
      <c r="A41" s="22"/>
      <c r="B41" s="22"/>
      <c r="C41" s="22"/>
      <c r="D41" s="22"/>
      <c r="E41" s="22"/>
      <c r="F41" s="22"/>
      <c r="G41" s="22"/>
      <c r="H41" s="22"/>
    </row>
    <row r="42" spans="1:8" x14ac:dyDescent="0.25">
      <c r="A42" s="22"/>
      <c r="B42" s="22"/>
      <c r="C42" s="22"/>
      <c r="D42" s="22"/>
      <c r="E42" s="22"/>
      <c r="F42" s="22"/>
      <c r="G42" s="22"/>
      <c r="H42" s="22"/>
    </row>
    <row r="43" spans="1:8" x14ac:dyDescent="0.25">
      <c r="A43" s="22"/>
      <c r="B43" s="22"/>
      <c r="C43" s="22"/>
      <c r="D43" s="22"/>
      <c r="E43" s="22"/>
      <c r="F43" s="22"/>
      <c r="G43" s="22"/>
      <c r="H43" s="22"/>
    </row>
    <row r="44" spans="1:8" x14ac:dyDescent="0.25">
      <c r="A44" s="22"/>
      <c r="B44" s="22"/>
      <c r="C44" s="22"/>
      <c r="D44" s="22"/>
      <c r="E44" s="22"/>
      <c r="F44" s="22"/>
      <c r="G44" s="22"/>
      <c r="H44" s="22"/>
    </row>
    <row r="45" spans="1:8" x14ac:dyDescent="0.25">
      <c r="A45" s="22"/>
      <c r="B45" s="22"/>
      <c r="C45" s="22"/>
      <c r="D45" s="22"/>
      <c r="E45" s="22"/>
      <c r="F45" s="22"/>
      <c r="G45" s="22"/>
      <c r="H45" s="22"/>
    </row>
    <row r="46" spans="1:8" x14ac:dyDescent="0.25">
      <c r="A46" s="22"/>
      <c r="B46" s="22"/>
      <c r="C46" s="22"/>
      <c r="D46" s="22"/>
      <c r="E46" s="22"/>
      <c r="F46" s="22"/>
      <c r="G46" s="22"/>
      <c r="H46" s="22"/>
    </row>
    <row r="47" spans="1:8" x14ac:dyDescent="0.25">
      <c r="A47" s="22"/>
      <c r="B47" s="22"/>
      <c r="C47" s="22"/>
      <c r="D47" s="22"/>
      <c r="E47" s="22"/>
      <c r="F47" s="22"/>
      <c r="G47" s="22"/>
      <c r="H47" s="22"/>
    </row>
    <row r="48" spans="1:8" x14ac:dyDescent="0.25">
      <c r="A48" s="22"/>
      <c r="B48" s="22"/>
      <c r="C48" s="22"/>
      <c r="D48" s="22"/>
      <c r="E48" s="22"/>
      <c r="F48" s="22"/>
      <c r="G48" s="22"/>
      <c r="H48" s="22"/>
    </row>
    <row r="49" spans="1:9" x14ac:dyDescent="0.25">
      <c r="A49" s="22"/>
      <c r="B49" s="22"/>
      <c r="C49" s="22"/>
      <c r="D49" s="22"/>
      <c r="E49" s="22"/>
      <c r="F49" s="22"/>
      <c r="G49" s="22"/>
      <c r="H49" s="22"/>
    </row>
    <row r="50" spans="1:9" x14ac:dyDescent="0.25">
      <c r="A50" s="22"/>
      <c r="B50" s="22"/>
      <c r="C50" s="22"/>
      <c r="D50" s="22"/>
      <c r="E50" s="22"/>
      <c r="F50" s="22"/>
      <c r="G50" s="22"/>
      <c r="H50" s="22"/>
    </row>
    <row r="51" spans="1:9" x14ac:dyDescent="0.25">
      <c r="A51" s="22"/>
      <c r="B51" s="22"/>
      <c r="C51" s="22"/>
      <c r="D51" s="22"/>
      <c r="E51" s="22"/>
      <c r="F51" s="22"/>
      <c r="G51" s="22"/>
      <c r="H51" s="22"/>
    </row>
    <row r="52" spans="1:9" x14ac:dyDescent="0.25">
      <c r="A52" s="22"/>
      <c r="B52" s="22"/>
      <c r="C52" s="22"/>
      <c r="D52" s="22"/>
      <c r="E52" s="22"/>
      <c r="F52" s="22"/>
      <c r="G52" s="22"/>
      <c r="H52" s="22"/>
    </row>
    <row r="53" spans="1:9" x14ac:dyDescent="0.25">
      <c r="A53" s="56" t="s">
        <v>26</v>
      </c>
      <c r="B53" s="56"/>
      <c r="C53" s="56"/>
      <c r="D53" s="56"/>
      <c r="E53" s="56"/>
      <c r="F53" s="56"/>
      <c r="G53" s="56"/>
      <c r="H53" s="23"/>
      <c r="I53" s="22"/>
    </row>
    <row r="54" spans="1:9" ht="15.75" thickBot="1" x14ac:dyDescent="0.3">
      <c r="A54" s="27" t="s">
        <v>27</v>
      </c>
      <c r="B54" s="24"/>
      <c r="C54" s="24"/>
      <c r="D54" s="24"/>
      <c r="E54" s="24"/>
      <c r="F54" s="24"/>
      <c r="G54" s="24"/>
      <c r="H54" s="23"/>
      <c r="I54" s="22"/>
    </row>
    <row r="55" spans="1:9" ht="15.75" thickBot="1" x14ac:dyDescent="0.3">
      <c r="A55" s="57" t="s">
        <v>3</v>
      </c>
      <c r="B55" s="59" t="s">
        <v>28</v>
      </c>
      <c r="C55" s="59"/>
      <c r="D55" s="59"/>
      <c r="E55" s="59"/>
      <c r="F55" s="59"/>
      <c r="G55" s="60"/>
      <c r="H55" s="23"/>
      <c r="I55" s="22"/>
    </row>
    <row r="56" spans="1:9" ht="15.75" thickBot="1" x14ac:dyDescent="0.3">
      <c r="A56" s="58"/>
      <c r="B56" s="52">
        <v>1</v>
      </c>
      <c r="C56" s="51">
        <v>2</v>
      </c>
      <c r="D56" s="51">
        <v>3</v>
      </c>
      <c r="E56" s="51">
        <v>4</v>
      </c>
      <c r="F56" s="51">
        <v>5</v>
      </c>
      <c r="G56" s="51" t="s">
        <v>29</v>
      </c>
      <c r="H56" s="23"/>
      <c r="I56" s="22"/>
    </row>
    <row r="57" spans="1:9" x14ac:dyDescent="0.25">
      <c r="A57" s="47" t="s">
        <v>30</v>
      </c>
      <c r="B57" s="48">
        <v>0</v>
      </c>
      <c r="C57" s="48">
        <v>0</v>
      </c>
      <c r="D57" s="48">
        <v>2E-3</v>
      </c>
      <c r="E57" s="48">
        <v>2.4E-2</v>
      </c>
      <c r="F57" s="48">
        <v>0.48599999999999999</v>
      </c>
      <c r="G57" s="48">
        <v>8.1000000000000003E-2</v>
      </c>
      <c r="H57" s="23"/>
      <c r="I57" s="22"/>
    </row>
    <row r="58" spans="1:9" x14ac:dyDescent="0.25">
      <c r="A58" s="47" t="s">
        <v>31</v>
      </c>
      <c r="B58" s="48">
        <v>0.313</v>
      </c>
      <c r="C58" s="48">
        <v>0.36699999999999999</v>
      </c>
      <c r="D58" s="48">
        <v>0.59199999999999997</v>
      </c>
      <c r="E58" s="48">
        <v>0.66</v>
      </c>
      <c r="F58" s="48">
        <v>0.81299999999999994</v>
      </c>
      <c r="G58" s="48">
        <v>0.53200000000000003</v>
      </c>
      <c r="H58" s="23"/>
      <c r="I58" s="22"/>
    </row>
    <row r="59" spans="1:9" x14ac:dyDescent="0.25">
      <c r="A59" s="47" t="s">
        <v>32</v>
      </c>
      <c r="B59" s="48">
        <v>0</v>
      </c>
      <c r="C59" s="48">
        <v>0</v>
      </c>
      <c r="D59" s="48">
        <v>0</v>
      </c>
      <c r="E59" s="48">
        <v>0.01</v>
      </c>
      <c r="F59" s="48">
        <v>0.53900000000000003</v>
      </c>
      <c r="G59" s="48">
        <v>8.5999999999999993E-2</v>
      </c>
      <c r="H59" s="23"/>
      <c r="I59" s="22"/>
    </row>
    <row r="60" spans="1:9" x14ac:dyDescent="0.25">
      <c r="A60" s="47" t="s">
        <v>33</v>
      </c>
      <c r="B60" s="48">
        <v>0</v>
      </c>
      <c r="C60" s="48">
        <v>0</v>
      </c>
      <c r="D60" s="48">
        <v>0</v>
      </c>
      <c r="E60" s="48">
        <v>1E-3</v>
      </c>
      <c r="F60" s="48">
        <v>0.379</v>
      </c>
      <c r="G60" s="48">
        <v>5.8999999999999997E-2</v>
      </c>
      <c r="H60" s="23"/>
      <c r="I60" s="22"/>
    </row>
    <row r="61" spans="1:9" x14ac:dyDescent="0.25">
      <c r="A61" s="47" t="s">
        <v>34</v>
      </c>
      <c r="B61" s="48">
        <v>0.47799999999999998</v>
      </c>
      <c r="C61" s="48">
        <v>0.23200000000000001</v>
      </c>
      <c r="D61" s="48">
        <v>0.39</v>
      </c>
      <c r="E61" s="48">
        <v>0.314</v>
      </c>
      <c r="F61" s="48">
        <v>0.2</v>
      </c>
      <c r="G61" s="48">
        <v>0.32600000000000001</v>
      </c>
      <c r="H61" s="23"/>
      <c r="I61" s="22"/>
    </row>
    <row r="62" spans="1:9" x14ac:dyDescent="0.25">
      <c r="A62" s="47" t="s">
        <v>35</v>
      </c>
      <c r="B62" s="48">
        <v>0</v>
      </c>
      <c r="C62" s="48">
        <v>0</v>
      </c>
      <c r="D62" s="48">
        <v>2E-3</v>
      </c>
      <c r="E62" s="48">
        <v>1.2E-2</v>
      </c>
      <c r="F62" s="48">
        <v>5.0999999999999997E-2</v>
      </c>
      <c r="G62" s="48">
        <v>1.0999999999999999E-2</v>
      </c>
      <c r="H62" s="23"/>
      <c r="I62" s="22"/>
    </row>
    <row r="63" spans="1:9" x14ac:dyDescent="0.25">
      <c r="A63" s="47" t="s">
        <v>36</v>
      </c>
      <c r="B63" s="48">
        <v>0</v>
      </c>
      <c r="C63" s="48">
        <v>0</v>
      </c>
      <c r="D63" s="48">
        <v>0</v>
      </c>
      <c r="E63" s="48">
        <v>7.0000000000000001E-3</v>
      </c>
      <c r="F63" s="48">
        <v>0.128</v>
      </c>
      <c r="G63" s="48">
        <v>2.1000000000000001E-2</v>
      </c>
      <c r="H63" s="23"/>
      <c r="I63" s="22"/>
    </row>
    <row r="64" spans="1:9" x14ac:dyDescent="0.25">
      <c r="A64" s="47" t="s">
        <v>37</v>
      </c>
      <c r="B64" s="48">
        <v>0</v>
      </c>
      <c r="C64" s="48">
        <v>0</v>
      </c>
      <c r="D64" s="48">
        <v>0</v>
      </c>
      <c r="E64" s="48">
        <v>0</v>
      </c>
      <c r="F64" s="48">
        <v>0.106</v>
      </c>
      <c r="G64" s="48">
        <v>1.6E-2</v>
      </c>
      <c r="H64" s="23"/>
      <c r="I64" s="22"/>
    </row>
    <row r="65" spans="1:9" ht="24" x14ac:dyDescent="0.25">
      <c r="A65" s="47" t="s">
        <v>38</v>
      </c>
      <c r="B65" s="48">
        <v>0</v>
      </c>
      <c r="C65" s="48">
        <v>0</v>
      </c>
      <c r="D65" s="48">
        <v>0</v>
      </c>
      <c r="E65" s="48">
        <v>1E-3</v>
      </c>
      <c r="F65" s="48">
        <v>3.4000000000000002E-2</v>
      </c>
      <c r="G65" s="48">
        <v>5.0000000000000001E-3</v>
      </c>
      <c r="H65" s="23"/>
      <c r="I65" s="22"/>
    </row>
    <row r="66" spans="1:9" ht="24" x14ac:dyDescent="0.25">
      <c r="A66" s="47" t="s">
        <v>39</v>
      </c>
      <c r="B66" s="48">
        <v>1</v>
      </c>
      <c r="C66" s="48">
        <v>0.49299999999999999</v>
      </c>
      <c r="D66" s="48">
        <v>0.60099999999999998</v>
      </c>
      <c r="E66" s="48">
        <v>0.29499999999999998</v>
      </c>
      <c r="F66" s="48">
        <v>0.105</v>
      </c>
      <c r="G66" s="48">
        <v>0.51800000000000002</v>
      </c>
      <c r="H66" s="23"/>
      <c r="I66" s="22"/>
    </row>
    <row r="67" spans="1:9" x14ac:dyDescent="0.25">
      <c r="A67" s="47" t="s">
        <v>40</v>
      </c>
      <c r="B67" s="48">
        <v>0</v>
      </c>
      <c r="C67" s="48">
        <v>0</v>
      </c>
      <c r="D67" s="48">
        <v>0</v>
      </c>
      <c r="E67" s="48">
        <v>4.0000000000000001E-3</v>
      </c>
      <c r="F67" s="48">
        <v>0.33300000000000002</v>
      </c>
      <c r="G67" s="48">
        <v>5.2999999999999999E-2</v>
      </c>
      <c r="H67" s="23"/>
      <c r="I67" s="22"/>
    </row>
    <row r="68" spans="1:9" x14ac:dyDescent="0.25">
      <c r="A68" s="47" t="s">
        <v>41</v>
      </c>
      <c r="B68" s="48">
        <v>0</v>
      </c>
      <c r="C68" s="48">
        <v>0</v>
      </c>
      <c r="D68" s="48">
        <v>6.0000000000000001E-3</v>
      </c>
      <c r="E68" s="48">
        <v>0.11700000000000001</v>
      </c>
      <c r="F68" s="48">
        <v>0.28100000000000003</v>
      </c>
      <c r="G68" s="48">
        <v>6.8000000000000005E-2</v>
      </c>
      <c r="H68" s="23"/>
      <c r="I68" s="22"/>
    </row>
    <row r="69" spans="1:9" x14ac:dyDescent="0.25">
      <c r="A69" s="47" t="s">
        <v>42</v>
      </c>
      <c r="B69" s="48">
        <v>0</v>
      </c>
      <c r="C69" s="48">
        <v>2.3E-2</v>
      </c>
      <c r="D69" s="48">
        <v>7.0000000000000007E-2</v>
      </c>
      <c r="E69" s="48">
        <v>0.18</v>
      </c>
      <c r="F69" s="48">
        <v>0.20399999999999999</v>
      </c>
      <c r="G69" s="48">
        <v>8.7999999999999995E-2</v>
      </c>
      <c r="H69" s="23"/>
      <c r="I69" s="22"/>
    </row>
    <row r="70" spans="1:9" x14ac:dyDescent="0.25">
      <c r="A70" s="47" t="s">
        <v>43</v>
      </c>
      <c r="B70" s="48">
        <v>0</v>
      </c>
      <c r="C70" s="48">
        <v>1.2E-2</v>
      </c>
      <c r="D70" s="48">
        <v>2.3E-2</v>
      </c>
      <c r="E70" s="48">
        <v>3.7999999999999999E-2</v>
      </c>
      <c r="F70" s="48">
        <v>3.6999999999999998E-2</v>
      </c>
      <c r="G70" s="48">
        <v>2.1000000000000001E-2</v>
      </c>
      <c r="H70" s="23"/>
      <c r="I70" s="22"/>
    </row>
    <row r="71" spans="1:9" x14ac:dyDescent="0.25">
      <c r="A71" s="47" t="s">
        <v>44</v>
      </c>
      <c r="B71" s="48">
        <v>0</v>
      </c>
      <c r="C71" s="48">
        <v>1.7999999999999999E-2</v>
      </c>
      <c r="D71" s="48">
        <v>3.5999999999999997E-2</v>
      </c>
      <c r="E71" s="48">
        <v>7.6999999999999999E-2</v>
      </c>
      <c r="F71" s="48">
        <v>4.1000000000000002E-2</v>
      </c>
      <c r="G71" s="48">
        <v>3.3000000000000002E-2</v>
      </c>
      <c r="H71" s="23"/>
      <c r="I71" s="22"/>
    </row>
    <row r="72" spans="1:9" x14ac:dyDescent="0.25">
      <c r="A72" s="47" t="s">
        <v>45</v>
      </c>
      <c r="B72" s="48">
        <v>0.622</v>
      </c>
      <c r="C72" s="48">
        <v>0.58499999999999996</v>
      </c>
      <c r="D72" s="48">
        <v>0.45100000000000001</v>
      </c>
      <c r="E72" s="48">
        <v>0.25800000000000001</v>
      </c>
      <c r="F72" s="48">
        <v>2.1999999999999999E-2</v>
      </c>
      <c r="G72" s="48">
        <v>0.41099999999999998</v>
      </c>
      <c r="H72" s="23"/>
      <c r="I72" s="22"/>
    </row>
    <row r="73" spans="1:9" x14ac:dyDescent="0.25">
      <c r="A73" s="47" t="s">
        <v>46</v>
      </c>
      <c r="B73" s="48">
        <v>9.1999999999999998E-2</v>
      </c>
      <c r="C73" s="48">
        <v>0.13700000000000001</v>
      </c>
      <c r="D73" s="48">
        <v>0.224</v>
      </c>
      <c r="E73" s="48">
        <v>0.22700000000000001</v>
      </c>
      <c r="F73" s="48">
        <v>5.3999999999999999E-2</v>
      </c>
      <c r="G73" s="48">
        <v>0.151</v>
      </c>
      <c r="H73" s="23"/>
      <c r="I73" s="22"/>
    </row>
    <row r="74" spans="1:9" x14ac:dyDescent="0.25">
      <c r="A74" s="47" t="s">
        <v>47</v>
      </c>
      <c r="B74" s="48">
        <v>0.28599999999999998</v>
      </c>
      <c r="C74" s="48">
        <v>0.20899999999999999</v>
      </c>
      <c r="D74" s="48">
        <v>0.17100000000000001</v>
      </c>
      <c r="E74" s="48">
        <v>6.2E-2</v>
      </c>
      <c r="F74" s="48">
        <v>0.01</v>
      </c>
      <c r="G74" s="48">
        <v>0.156</v>
      </c>
      <c r="H74" s="23"/>
      <c r="I74" s="22"/>
    </row>
    <row r="75" spans="1:9" x14ac:dyDescent="0.25">
      <c r="A75" s="47" t="s">
        <v>48</v>
      </c>
      <c r="B75" s="48">
        <v>0</v>
      </c>
      <c r="C75" s="48">
        <v>3.0000000000000001E-3</v>
      </c>
      <c r="D75" s="48">
        <v>4.0000000000000001E-3</v>
      </c>
      <c r="E75" s="48">
        <v>1.4E-2</v>
      </c>
      <c r="F75" s="48">
        <v>8.0000000000000002E-3</v>
      </c>
      <c r="G75" s="48">
        <v>6.0000000000000001E-3</v>
      </c>
      <c r="H75" s="23"/>
      <c r="I75" s="22"/>
    </row>
    <row r="76" spans="1:9" x14ac:dyDescent="0.25">
      <c r="A76" s="47" t="s">
        <v>49</v>
      </c>
      <c r="B76" s="48">
        <v>0</v>
      </c>
      <c r="C76" s="48">
        <v>1.2999999999999999E-2</v>
      </c>
      <c r="D76" s="48">
        <v>1.4999999999999999E-2</v>
      </c>
      <c r="E76" s="48">
        <v>2.1999999999999999E-2</v>
      </c>
      <c r="F76" s="48">
        <v>8.9999999999999993E-3</v>
      </c>
      <c r="G76" s="48">
        <v>1.2E-2</v>
      </c>
      <c r="H76" s="23"/>
      <c r="I76" s="22"/>
    </row>
    <row r="77" spans="1:9" x14ac:dyDescent="0.25">
      <c r="A77" s="47" t="s">
        <v>50</v>
      </c>
      <c r="B77" s="48">
        <v>0</v>
      </c>
      <c r="C77" s="48">
        <v>0</v>
      </c>
      <c r="D77" s="48">
        <v>0</v>
      </c>
      <c r="E77" s="48">
        <v>0</v>
      </c>
      <c r="F77" s="48">
        <v>0.151</v>
      </c>
      <c r="G77" s="48">
        <v>2.3E-2</v>
      </c>
      <c r="H77" s="23"/>
      <c r="I77" s="22"/>
    </row>
    <row r="78" spans="1:9" x14ac:dyDescent="0.25">
      <c r="A78" s="47" t="s">
        <v>51</v>
      </c>
      <c r="B78" s="48">
        <v>0</v>
      </c>
      <c r="C78" s="48">
        <v>0.115</v>
      </c>
      <c r="D78" s="48">
        <v>0.67200000000000004</v>
      </c>
      <c r="E78" s="48">
        <v>0.82799999999999996</v>
      </c>
      <c r="F78" s="48">
        <v>0.72099999999999997</v>
      </c>
      <c r="G78" s="48">
        <v>0.44600000000000001</v>
      </c>
      <c r="H78" s="23"/>
      <c r="I78" s="22"/>
    </row>
    <row r="79" spans="1:9" x14ac:dyDescent="0.25">
      <c r="A79" s="47" t="s">
        <v>52</v>
      </c>
      <c r="B79" s="48">
        <v>0</v>
      </c>
      <c r="C79" s="48">
        <v>0</v>
      </c>
      <c r="D79" s="48">
        <v>0</v>
      </c>
      <c r="E79" s="48">
        <v>1E-3</v>
      </c>
      <c r="F79" s="48">
        <v>8.5999999999999993E-2</v>
      </c>
      <c r="G79" s="48">
        <v>1.4E-2</v>
      </c>
      <c r="H79" s="23"/>
      <c r="I79" s="22"/>
    </row>
    <row r="80" spans="1:9" x14ac:dyDescent="0.25">
      <c r="A80" s="47" t="s">
        <v>53</v>
      </c>
      <c r="B80" s="48">
        <v>1</v>
      </c>
      <c r="C80" s="48">
        <v>0.877</v>
      </c>
      <c r="D80" s="48">
        <v>0.313</v>
      </c>
      <c r="E80" s="48">
        <v>0.16</v>
      </c>
      <c r="F80" s="48">
        <v>3.7999999999999999E-2</v>
      </c>
      <c r="G80" s="48">
        <v>0.50900000000000001</v>
      </c>
      <c r="H80" s="23"/>
      <c r="I80" s="22"/>
    </row>
    <row r="81" spans="1:9" x14ac:dyDescent="0.25">
      <c r="A81" s="47" t="s">
        <v>54</v>
      </c>
      <c r="B81" s="48">
        <v>0</v>
      </c>
      <c r="C81" s="48">
        <v>0</v>
      </c>
      <c r="D81" s="48">
        <v>0</v>
      </c>
      <c r="E81" s="48">
        <v>0</v>
      </c>
      <c r="F81" s="48">
        <v>4.0000000000000001E-3</v>
      </c>
      <c r="G81" s="48">
        <v>1E-3</v>
      </c>
      <c r="H81" s="23"/>
      <c r="I81" s="22"/>
    </row>
    <row r="82" spans="1:9" x14ac:dyDescent="0.25">
      <c r="A82" s="47" t="s">
        <v>55</v>
      </c>
      <c r="B82" s="48">
        <v>0</v>
      </c>
      <c r="C82" s="48">
        <v>8.0000000000000002E-3</v>
      </c>
      <c r="D82" s="48">
        <v>0.14299999999999999</v>
      </c>
      <c r="E82" s="48">
        <v>0.158</v>
      </c>
      <c r="F82" s="48">
        <v>0.127</v>
      </c>
      <c r="G82" s="48">
        <v>8.3000000000000004E-2</v>
      </c>
      <c r="H82" s="23"/>
      <c r="I82" s="22"/>
    </row>
    <row r="83" spans="1:9" x14ac:dyDescent="0.25">
      <c r="A83" s="47" t="s">
        <v>56</v>
      </c>
      <c r="B83" s="48">
        <v>0</v>
      </c>
      <c r="C83" s="48">
        <v>0</v>
      </c>
      <c r="D83" s="48">
        <v>0</v>
      </c>
      <c r="E83" s="48">
        <v>1E-3</v>
      </c>
      <c r="F83" s="48">
        <v>8.9999999999999993E-3</v>
      </c>
      <c r="G83" s="48">
        <v>2E-3</v>
      </c>
      <c r="H83" s="23"/>
      <c r="I83" s="22"/>
    </row>
    <row r="84" spans="1:9" x14ac:dyDescent="0.25">
      <c r="A84" s="47" t="s">
        <v>57</v>
      </c>
      <c r="B84" s="48">
        <v>0</v>
      </c>
      <c r="C84" s="48">
        <v>0</v>
      </c>
      <c r="D84" s="48">
        <v>0</v>
      </c>
      <c r="E84" s="48">
        <v>0</v>
      </c>
      <c r="F84" s="48">
        <v>4.9000000000000002E-2</v>
      </c>
      <c r="G84" s="48">
        <v>8.0000000000000002E-3</v>
      </c>
      <c r="H84" s="23"/>
      <c r="I84" s="22"/>
    </row>
    <row r="85" spans="1:9" x14ac:dyDescent="0.25">
      <c r="A85" s="47" t="s">
        <v>58</v>
      </c>
      <c r="B85" s="48">
        <v>0</v>
      </c>
      <c r="C85" s="48">
        <v>0</v>
      </c>
      <c r="D85" s="48">
        <v>0</v>
      </c>
      <c r="E85" s="48">
        <v>0</v>
      </c>
      <c r="F85" s="48">
        <v>9.1999999999999998E-2</v>
      </c>
      <c r="G85" s="48">
        <v>1.4E-2</v>
      </c>
      <c r="H85" s="23"/>
      <c r="I85" s="22"/>
    </row>
    <row r="86" spans="1:9" x14ac:dyDescent="0.25">
      <c r="A86" s="47" t="s">
        <v>59</v>
      </c>
      <c r="B86" s="48">
        <v>0</v>
      </c>
      <c r="C86" s="48">
        <v>0</v>
      </c>
      <c r="D86" s="48">
        <v>0</v>
      </c>
      <c r="E86" s="48">
        <v>0</v>
      </c>
      <c r="F86" s="48">
        <v>2.9000000000000001E-2</v>
      </c>
      <c r="G86" s="48">
        <v>5.0000000000000001E-3</v>
      </c>
      <c r="H86" s="23"/>
      <c r="I86" s="22"/>
    </row>
    <row r="87" spans="1:9" x14ac:dyDescent="0.25">
      <c r="A87" s="47" t="s">
        <v>60</v>
      </c>
      <c r="B87" s="48">
        <v>0</v>
      </c>
      <c r="C87" s="48">
        <v>0</v>
      </c>
      <c r="D87" s="48">
        <v>0</v>
      </c>
      <c r="E87" s="48">
        <v>0.114</v>
      </c>
      <c r="F87" s="48">
        <v>0.66300000000000003</v>
      </c>
      <c r="G87" s="48">
        <v>0.126</v>
      </c>
      <c r="H87" s="23"/>
      <c r="I87" s="22"/>
    </row>
    <row r="88" spans="1:9" x14ac:dyDescent="0.25">
      <c r="A88" s="47" t="s">
        <v>61</v>
      </c>
      <c r="B88" s="48">
        <v>0</v>
      </c>
      <c r="C88" s="48">
        <v>0</v>
      </c>
      <c r="D88" s="48">
        <v>0</v>
      </c>
      <c r="E88" s="48">
        <v>0.01</v>
      </c>
      <c r="F88" s="48">
        <v>1.2999999999999999E-2</v>
      </c>
      <c r="G88" s="48">
        <v>4.0000000000000001E-3</v>
      </c>
      <c r="H88" s="23"/>
      <c r="I88" s="22"/>
    </row>
    <row r="89" spans="1:9" x14ac:dyDescent="0.25">
      <c r="A89" s="47" t="s">
        <v>62</v>
      </c>
      <c r="B89" s="48">
        <v>1</v>
      </c>
      <c r="C89" s="48">
        <v>1</v>
      </c>
      <c r="D89" s="48">
        <v>0.996</v>
      </c>
      <c r="E89" s="48">
        <v>0.86599999999999999</v>
      </c>
      <c r="F89" s="48">
        <v>0.152</v>
      </c>
      <c r="G89" s="48">
        <v>0.84</v>
      </c>
      <c r="H89" s="23"/>
      <c r="I89" s="22"/>
    </row>
    <row r="90" spans="1:9" x14ac:dyDescent="0.25">
      <c r="A90" s="47" t="s">
        <v>63</v>
      </c>
      <c r="B90" s="48">
        <v>0</v>
      </c>
      <c r="C90" s="48">
        <v>0</v>
      </c>
      <c r="D90" s="48">
        <v>4.0000000000000001E-3</v>
      </c>
      <c r="E90" s="48">
        <v>3.0000000000000001E-3</v>
      </c>
      <c r="F90" s="48">
        <v>1E-3</v>
      </c>
      <c r="G90" s="48">
        <v>2E-3</v>
      </c>
      <c r="H90" s="23"/>
      <c r="I90" s="22"/>
    </row>
    <row r="91" spans="1:9" ht="15.75" thickBot="1" x14ac:dyDescent="0.3">
      <c r="A91" s="49" t="s">
        <v>64</v>
      </c>
      <c r="B91" s="50">
        <v>0</v>
      </c>
      <c r="C91" s="50">
        <v>0</v>
      </c>
      <c r="D91" s="50">
        <v>0</v>
      </c>
      <c r="E91" s="50">
        <v>3.0000000000000001E-3</v>
      </c>
      <c r="F91" s="50">
        <v>2E-3</v>
      </c>
      <c r="G91" s="50">
        <v>1E-3</v>
      </c>
      <c r="H91" s="23"/>
      <c r="I91" s="22"/>
    </row>
    <row r="92" spans="1:9" x14ac:dyDescent="0.25">
      <c r="A92" s="26"/>
      <c r="B92" s="28"/>
      <c r="C92" s="28"/>
      <c r="D92" s="28"/>
      <c r="E92" s="28"/>
      <c r="F92" s="28"/>
      <c r="G92" s="28"/>
      <c r="H92" s="23"/>
      <c r="I92" s="22"/>
    </row>
    <row r="93" spans="1:9" x14ac:dyDescent="0.25">
      <c r="A93" s="26"/>
      <c r="B93" s="28"/>
      <c r="C93" s="28"/>
      <c r="D93" s="28"/>
      <c r="E93" s="28"/>
      <c r="F93" s="28"/>
      <c r="G93" s="28"/>
      <c r="H93" s="23"/>
      <c r="I93" s="22"/>
    </row>
    <row r="94" spans="1:9" x14ac:dyDescent="0.25">
      <c r="A94" s="26"/>
      <c r="B94" s="28"/>
      <c r="C94" s="28"/>
      <c r="D94" s="28"/>
      <c r="E94" s="28"/>
      <c r="F94" s="28"/>
      <c r="G94" s="28"/>
      <c r="H94" s="23"/>
      <c r="I94" s="22"/>
    </row>
    <row r="95" spans="1:9" x14ac:dyDescent="0.25">
      <c r="A95" s="26"/>
      <c r="B95" s="28"/>
      <c r="C95" s="28"/>
      <c r="D95" s="28"/>
      <c r="E95" s="28"/>
      <c r="F95" s="28"/>
      <c r="G95" s="28"/>
      <c r="H95" s="23"/>
      <c r="I95" s="22"/>
    </row>
    <row r="96" spans="1:9" x14ac:dyDescent="0.25">
      <c r="A96" s="26"/>
      <c r="B96" s="28"/>
      <c r="C96" s="28"/>
      <c r="D96" s="28"/>
      <c r="E96" s="28"/>
      <c r="F96" s="28"/>
      <c r="G96" s="28"/>
      <c r="H96" s="23"/>
      <c r="I96" s="22"/>
    </row>
    <row r="97" spans="1:9" x14ac:dyDescent="0.25">
      <c r="A97" s="26"/>
      <c r="B97" s="28"/>
      <c r="C97" s="28"/>
      <c r="D97" s="28"/>
      <c r="E97" s="28"/>
      <c r="F97" s="28"/>
      <c r="G97" s="28"/>
      <c r="H97" s="23"/>
      <c r="I97" s="22"/>
    </row>
    <row r="98" spans="1:9" x14ac:dyDescent="0.25">
      <c r="A98" s="26"/>
      <c r="B98" s="28"/>
      <c r="C98" s="28"/>
      <c r="D98" s="28"/>
      <c r="E98" s="28"/>
      <c r="F98" s="28"/>
      <c r="G98" s="28"/>
      <c r="H98" s="23"/>
      <c r="I98" s="22"/>
    </row>
    <row r="99" spans="1:9" x14ac:dyDescent="0.25">
      <c r="A99" s="26"/>
      <c r="B99" s="28"/>
      <c r="C99" s="28"/>
      <c r="D99" s="28"/>
      <c r="E99" s="28"/>
      <c r="F99" s="28"/>
      <c r="G99" s="28"/>
      <c r="H99" s="23"/>
      <c r="I99" s="22"/>
    </row>
    <row r="100" spans="1:9" x14ac:dyDescent="0.25">
      <c r="A100" s="26"/>
      <c r="B100" s="28"/>
      <c r="C100" s="28"/>
      <c r="D100" s="28"/>
      <c r="E100" s="28"/>
      <c r="F100" s="28"/>
      <c r="G100" s="28"/>
      <c r="H100" s="23"/>
      <c r="I100" s="22"/>
    </row>
    <row r="101" spans="1:9" x14ac:dyDescent="0.25">
      <c r="A101" s="26"/>
      <c r="B101" s="28"/>
      <c r="C101" s="28"/>
      <c r="D101" s="28"/>
      <c r="E101" s="28"/>
      <c r="F101" s="28"/>
      <c r="G101" s="28"/>
      <c r="H101" s="23"/>
      <c r="I101" s="22"/>
    </row>
    <row r="102" spans="1:9" x14ac:dyDescent="0.25">
      <c r="A102" s="26"/>
      <c r="B102" s="28"/>
      <c r="C102" s="28"/>
      <c r="D102" s="28"/>
      <c r="E102" s="28"/>
      <c r="F102" s="28"/>
      <c r="G102" s="28"/>
      <c r="H102" s="23"/>
      <c r="I102" s="22"/>
    </row>
    <row r="103" spans="1:9" x14ac:dyDescent="0.25">
      <c r="A103" s="26"/>
      <c r="B103" s="28"/>
      <c r="C103" s="28"/>
      <c r="D103" s="28"/>
      <c r="E103" s="28"/>
      <c r="F103" s="28"/>
      <c r="G103" s="28"/>
      <c r="H103" s="23"/>
      <c r="I103" s="22"/>
    </row>
    <row r="104" spans="1:9" x14ac:dyDescent="0.25">
      <c r="A104" s="26"/>
      <c r="B104" s="28"/>
      <c r="C104" s="28"/>
      <c r="D104" s="28"/>
      <c r="E104" s="28"/>
      <c r="F104" s="28"/>
      <c r="G104" s="28"/>
      <c r="H104" s="23"/>
      <c r="I104" s="22"/>
    </row>
    <row r="105" spans="1:9" x14ac:dyDescent="0.25">
      <c r="A105" s="26"/>
      <c r="B105" s="28"/>
      <c r="C105" s="28"/>
      <c r="D105" s="28"/>
      <c r="E105" s="28"/>
      <c r="F105" s="28"/>
      <c r="G105" s="28"/>
      <c r="H105" s="23"/>
      <c r="I105" s="22"/>
    </row>
    <row r="106" spans="1:9" x14ac:dyDescent="0.25">
      <c r="A106" s="26"/>
      <c r="B106" s="28"/>
      <c r="C106" s="28"/>
      <c r="D106" s="28"/>
      <c r="E106" s="28"/>
      <c r="F106" s="28"/>
      <c r="G106" s="28"/>
      <c r="H106" s="23"/>
      <c r="I106" s="22"/>
    </row>
    <row r="107" spans="1:9" x14ac:dyDescent="0.25">
      <c r="A107" s="26"/>
      <c r="B107" s="28"/>
      <c r="C107" s="28"/>
      <c r="D107" s="28"/>
      <c r="E107" s="28"/>
      <c r="F107" s="28"/>
      <c r="G107" s="28"/>
      <c r="H107" s="23"/>
      <c r="I107" s="22"/>
    </row>
    <row r="108" spans="1:9" x14ac:dyDescent="0.25">
      <c r="A108" s="26"/>
      <c r="B108" s="28"/>
      <c r="C108" s="28"/>
      <c r="D108" s="28"/>
      <c r="E108" s="28"/>
      <c r="F108" s="28"/>
      <c r="G108" s="28"/>
      <c r="H108" s="23"/>
      <c r="I108" s="22"/>
    </row>
    <row r="109" spans="1:9" x14ac:dyDescent="0.25">
      <c r="A109" s="26"/>
      <c r="B109" s="28"/>
      <c r="C109" s="28"/>
      <c r="D109" s="28"/>
      <c r="E109" s="28"/>
      <c r="F109" s="28"/>
      <c r="G109" s="28"/>
      <c r="H109" s="23"/>
      <c r="I109" s="22"/>
    </row>
    <row r="110" spans="1:9" x14ac:dyDescent="0.25">
      <c r="A110" s="26"/>
      <c r="B110" s="28"/>
      <c r="C110" s="28"/>
      <c r="D110" s="28"/>
      <c r="E110" s="28"/>
      <c r="F110" s="28"/>
      <c r="G110" s="28"/>
      <c r="H110" s="23"/>
      <c r="I110" s="22"/>
    </row>
    <row r="111" spans="1:9" x14ac:dyDescent="0.25">
      <c r="A111" s="26"/>
      <c r="B111" s="28"/>
      <c r="C111" s="28"/>
      <c r="D111" s="28"/>
      <c r="E111" s="28"/>
      <c r="F111" s="28"/>
      <c r="G111" s="28"/>
      <c r="H111" s="23"/>
      <c r="I111" s="22"/>
    </row>
    <row r="112" spans="1:9" x14ac:dyDescent="0.25">
      <c r="A112" s="26"/>
      <c r="B112" s="28"/>
      <c r="C112" s="28"/>
      <c r="D112" s="28"/>
      <c r="E112" s="28"/>
      <c r="F112" s="28"/>
      <c r="G112" s="28"/>
      <c r="H112" s="23"/>
      <c r="I112" s="22"/>
    </row>
    <row r="113" spans="1:9" x14ac:dyDescent="0.25">
      <c r="A113" s="26"/>
      <c r="B113" s="28"/>
      <c r="C113" s="28"/>
      <c r="D113" s="28"/>
      <c r="E113" s="28"/>
      <c r="F113" s="28"/>
      <c r="G113" s="28"/>
      <c r="H113" s="23"/>
      <c r="I113" s="22"/>
    </row>
    <row r="114" spans="1:9" x14ac:dyDescent="0.25">
      <c r="A114" s="26"/>
      <c r="B114" s="28"/>
      <c r="C114" s="28"/>
      <c r="D114" s="28"/>
      <c r="E114" s="28"/>
      <c r="F114" s="28"/>
      <c r="G114" s="28"/>
      <c r="H114" s="23"/>
      <c r="I114" s="22"/>
    </row>
    <row r="115" spans="1:9" x14ac:dyDescent="0.25">
      <c r="A115" s="26"/>
      <c r="B115" s="28"/>
      <c r="C115" s="28"/>
      <c r="D115" s="28"/>
      <c r="E115" s="28"/>
      <c r="F115" s="28"/>
      <c r="G115" s="28"/>
      <c r="H115" s="23"/>
      <c r="I115" s="22"/>
    </row>
    <row r="116" spans="1:9" x14ac:dyDescent="0.25">
      <c r="A116" s="26"/>
      <c r="B116" s="28"/>
      <c r="C116" s="28"/>
      <c r="D116" s="28"/>
      <c r="E116" s="28"/>
      <c r="F116" s="28"/>
      <c r="G116" s="28"/>
      <c r="H116" s="23"/>
      <c r="I116" s="22"/>
    </row>
    <row r="117" spans="1:9" x14ac:dyDescent="0.25">
      <c r="A117" s="26"/>
      <c r="B117" s="28"/>
      <c r="C117" s="28"/>
      <c r="D117" s="28"/>
      <c r="E117" s="28"/>
      <c r="F117" s="28"/>
      <c r="G117" s="28"/>
      <c r="H117" s="23"/>
      <c r="I117" s="22"/>
    </row>
    <row r="118" spans="1:9" x14ac:dyDescent="0.25">
      <c r="A118" s="26"/>
      <c r="B118" s="28"/>
      <c r="C118" s="28"/>
      <c r="D118" s="28"/>
      <c r="E118" s="28"/>
      <c r="F118" s="28"/>
      <c r="G118" s="28"/>
      <c r="H118" s="23"/>
      <c r="I118" s="22"/>
    </row>
    <row r="119" spans="1:9" x14ac:dyDescent="0.25">
      <c r="A119" s="26"/>
      <c r="B119" s="28"/>
      <c r="C119" s="28"/>
      <c r="D119" s="28"/>
      <c r="E119" s="28"/>
      <c r="F119" s="28"/>
      <c r="G119" s="28"/>
      <c r="H119" s="23"/>
      <c r="I119" s="22"/>
    </row>
    <row r="120" spans="1:9" x14ac:dyDescent="0.25">
      <c r="A120" s="26"/>
      <c r="B120" s="28"/>
      <c r="C120" s="28"/>
      <c r="D120" s="28"/>
      <c r="E120" s="28"/>
      <c r="F120" s="28"/>
      <c r="G120" s="28"/>
      <c r="H120" s="23"/>
      <c r="I120" s="22"/>
    </row>
    <row r="121" spans="1:9" x14ac:dyDescent="0.25">
      <c r="A121" s="26"/>
      <c r="B121" s="28"/>
      <c r="C121" s="28"/>
      <c r="D121" s="28"/>
      <c r="E121" s="28"/>
      <c r="F121" s="28"/>
      <c r="G121" s="28"/>
      <c r="H121" s="23"/>
      <c r="I121" s="22"/>
    </row>
    <row r="122" spans="1:9" x14ac:dyDescent="0.25">
      <c r="A122" s="26"/>
      <c r="B122" s="28"/>
      <c r="C122" s="28"/>
      <c r="D122" s="28"/>
      <c r="E122" s="28"/>
      <c r="F122" s="28"/>
      <c r="G122" s="28"/>
      <c r="H122" s="23"/>
      <c r="I122" s="22"/>
    </row>
    <row r="123" spans="1:9" x14ac:dyDescent="0.25">
      <c r="A123" s="26"/>
      <c r="B123" s="28"/>
      <c r="C123" s="28"/>
      <c r="D123" s="28"/>
      <c r="E123" s="28"/>
      <c r="F123" s="28"/>
      <c r="G123" s="28"/>
      <c r="H123" s="23"/>
      <c r="I123" s="22"/>
    </row>
    <row r="124" spans="1:9" x14ac:dyDescent="0.25">
      <c r="A124" s="26"/>
      <c r="B124" s="28"/>
      <c r="C124" s="28"/>
      <c r="D124" s="28"/>
      <c r="E124" s="28"/>
      <c r="F124" s="28"/>
      <c r="G124" s="28"/>
      <c r="H124" s="23"/>
      <c r="I124" s="22"/>
    </row>
    <row r="125" spans="1:9" x14ac:dyDescent="0.25">
      <c r="A125" s="26"/>
      <c r="B125" s="28"/>
      <c r="C125" s="28"/>
      <c r="D125" s="28"/>
      <c r="E125" s="28"/>
      <c r="F125" s="28"/>
      <c r="G125" s="28"/>
      <c r="H125" s="23"/>
      <c r="I125" s="22"/>
    </row>
    <row r="126" spans="1:9" x14ac:dyDescent="0.25">
      <c r="A126" s="26"/>
      <c r="B126" s="28"/>
      <c r="C126" s="28"/>
      <c r="D126" s="28"/>
      <c r="E126" s="28"/>
      <c r="F126" s="28"/>
      <c r="G126" s="28"/>
      <c r="H126" s="23"/>
      <c r="I126" s="22"/>
    </row>
    <row r="127" spans="1:9" x14ac:dyDescent="0.25">
      <c r="A127" s="26"/>
      <c r="B127" s="28"/>
      <c r="C127" s="28"/>
      <c r="D127" s="28"/>
      <c r="E127" s="28"/>
      <c r="F127" s="28"/>
      <c r="G127" s="28"/>
      <c r="H127" s="23"/>
      <c r="I127" s="22"/>
    </row>
    <row r="128" spans="1:9" x14ac:dyDescent="0.25">
      <c r="A128" s="26"/>
      <c r="B128" s="28"/>
      <c r="C128" s="28"/>
      <c r="D128" s="28"/>
      <c r="E128" s="28"/>
      <c r="F128" s="28"/>
      <c r="G128" s="28"/>
      <c r="H128" s="23"/>
      <c r="I128" s="22"/>
    </row>
    <row r="129" spans="1:9" x14ac:dyDescent="0.25">
      <c r="A129" s="26"/>
      <c r="B129" s="28"/>
      <c r="C129" s="28"/>
      <c r="D129" s="28"/>
      <c r="E129" s="28"/>
      <c r="F129" s="28"/>
      <c r="G129" s="28"/>
      <c r="H129" s="23"/>
      <c r="I129" s="22"/>
    </row>
    <row r="130" spans="1:9" x14ac:dyDescent="0.25">
      <c r="A130" s="26"/>
      <c r="B130" s="28"/>
      <c r="C130" s="28"/>
      <c r="D130" s="28"/>
      <c r="E130" s="28"/>
      <c r="F130" s="28"/>
      <c r="G130" s="28"/>
      <c r="H130" s="23"/>
      <c r="I130" s="22"/>
    </row>
    <row r="131" spans="1:9" x14ac:dyDescent="0.25">
      <c r="A131" s="26"/>
      <c r="B131" s="28"/>
      <c r="C131" s="28"/>
      <c r="D131" s="28"/>
      <c r="E131" s="28"/>
      <c r="F131" s="28"/>
      <c r="G131" s="28"/>
      <c r="H131" s="23"/>
      <c r="I131" s="22"/>
    </row>
    <row r="132" spans="1:9" x14ac:dyDescent="0.25">
      <c r="A132" s="26"/>
      <c r="B132" s="28"/>
      <c r="C132" s="28"/>
      <c r="D132" s="28"/>
      <c r="E132" s="28"/>
      <c r="F132" s="28"/>
      <c r="G132" s="28"/>
      <c r="H132" s="23"/>
      <c r="I132" s="22"/>
    </row>
    <row r="133" spans="1:9" x14ac:dyDescent="0.25">
      <c r="A133" s="26"/>
      <c r="B133" s="28"/>
      <c r="C133" s="28"/>
      <c r="D133" s="28"/>
      <c r="E133" s="28"/>
      <c r="F133" s="28"/>
      <c r="G133" s="28"/>
      <c r="H133" s="23"/>
      <c r="I133" s="22"/>
    </row>
    <row r="134" spans="1:9" x14ac:dyDescent="0.25">
      <c r="A134" s="26"/>
      <c r="B134" s="28"/>
      <c r="C134" s="28"/>
      <c r="D134" s="28"/>
      <c r="E134" s="28"/>
      <c r="F134" s="28"/>
      <c r="G134" s="28"/>
      <c r="H134" s="23"/>
      <c r="I134" s="22"/>
    </row>
    <row r="135" spans="1:9" x14ac:dyDescent="0.25">
      <c r="A135" s="26"/>
      <c r="B135" s="28"/>
      <c r="C135" s="28"/>
      <c r="D135" s="28"/>
      <c r="E135" s="28"/>
      <c r="F135" s="28"/>
      <c r="G135" s="28"/>
      <c r="H135" s="23"/>
      <c r="I135" s="22"/>
    </row>
    <row r="136" spans="1:9" x14ac:dyDescent="0.25">
      <c r="A136" s="26"/>
      <c r="B136" s="28"/>
      <c r="C136" s="28"/>
      <c r="D136" s="28"/>
      <c r="E136" s="28"/>
      <c r="F136" s="28"/>
      <c r="G136" s="28"/>
      <c r="H136" s="23"/>
      <c r="I136" s="22"/>
    </row>
    <row r="137" spans="1:9" x14ac:dyDescent="0.25">
      <c r="A137" s="26"/>
      <c r="B137" s="28"/>
      <c r="C137" s="28"/>
      <c r="D137" s="28"/>
      <c r="E137" s="28"/>
      <c r="F137" s="28"/>
      <c r="G137" s="28"/>
      <c r="H137" s="23"/>
      <c r="I137" s="22"/>
    </row>
    <row r="138" spans="1:9" x14ac:dyDescent="0.25">
      <c r="A138" s="26"/>
      <c r="B138" s="23"/>
      <c r="C138" s="23"/>
      <c r="D138" s="23"/>
      <c r="E138" s="23"/>
      <c r="F138" s="23"/>
      <c r="G138" s="23"/>
      <c r="H138" s="23"/>
      <c r="I138" s="22"/>
    </row>
    <row r="139" spans="1:9" x14ac:dyDescent="0.25">
      <c r="A139" s="26"/>
      <c r="B139" s="23"/>
      <c r="C139" s="23"/>
      <c r="D139" s="23"/>
      <c r="E139" s="23"/>
      <c r="F139" s="23"/>
      <c r="G139" s="23"/>
      <c r="H139" s="23"/>
      <c r="I139" s="22"/>
    </row>
    <row r="140" spans="1:9" x14ac:dyDescent="0.25">
      <c r="A140" s="26"/>
      <c r="B140" s="23"/>
      <c r="C140" s="23"/>
      <c r="D140" s="23"/>
      <c r="E140" s="23"/>
      <c r="F140" s="23"/>
      <c r="G140" s="23"/>
      <c r="H140" s="23"/>
      <c r="I140" s="22"/>
    </row>
    <row r="141" spans="1:9" x14ac:dyDescent="0.25">
      <c r="A141" s="26"/>
      <c r="B141" s="23"/>
      <c r="C141" s="23"/>
      <c r="D141" s="23"/>
      <c r="E141" s="23"/>
      <c r="F141" s="23"/>
      <c r="G141" s="23"/>
      <c r="H141" s="23"/>
      <c r="I141" s="22"/>
    </row>
    <row r="142" spans="1:9" x14ac:dyDescent="0.25">
      <c r="A142" s="26"/>
      <c r="B142" s="23"/>
      <c r="C142" s="23"/>
      <c r="D142" s="23"/>
      <c r="E142" s="23"/>
      <c r="F142" s="23"/>
      <c r="G142" s="23"/>
      <c r="H142" s="23"/>
      <c r="I142" s="22"/>
    </row>
    <row r="143" spans="1:9" x14ac:dyDescent="0.25">
      <c r="A143" s="26"/>
      <c r="B143" s="23"/>
      <c r="C143" s="23"/>
      <c r="D143" s="23"/>
      <c r="E143" s="23"/>
      <c r="F143" s="23"/>
      <c r="G143" s="23"/>
      <c r="H143" s="23"/>
      <c r="I143" s="22"/>
    </row>
    <row r="144" spans="1:9" x14ac:dyDescent="0.25">
      <c r="A144" s="26"/>
      <c r="B144" s="23"/>
      <c r="C144" s="23"/>
      <c r="D144" s="23"/>
      <c r="E144" s="23"/>
      <c r="F144" s="23"/>
      <c r="G144" s="23"/>
      <c r="H144" s="23"/>
      <c r="I144" s="22"/>
    </row>
    <row r="145" spans="1:9" x14ac:dyDescent="0.25">
      <c r="A145" s="26"/>
      <c r="B145" s="23"/>
      <c r="C145" s="23"/>
      <c r="D145" s="23"/>
      <c r="E145" s="23"/>
      <c r="F145" s="23"/>
      <c r="G145" s="23"/>
      <c r="H145" s="23"/>
      <c r="I145" s="22"/>
    </row>
    <row r="146" spans="1:9" x14ac:dyDescent="0.25">
      <c r="A146" s="26"/>
      <c r="B146" s="23"/>
      <c r="C146" s="23"/>
      <c r="D146" s="23"/>
      <c r="E146" s="23"/>
      <c r="F146" s="23"/>
      <c r="G146" s="23"/>
      <c r="H146" s="23"/>
      <c r="I146" s="22"/>
    </row>
    <row r="147" spans="1:9" x14ac:dyDescent="0.25">
      <c r="A147" s="26"/>
      <c r="B147" s="23"/>
      <c r="C147" s="23"/>
      <c r="D147" s="23"/>
      <c r="E147" s="23"/>
      <c r="F147" s="23"/>
      <c r="G147" s="23"/>
      <c r="H147" s="23"/>
      <c r="I147" s="22"/>
    </row>
    <row r="148" spans="1:9" x14ac:dyDescent="0.25">
      <c r="A148" s="26"/>
      <c r="B148" s="23"/>
      <c r="C148" s="23"/>
      <c r="D148" s="23"/>
      <c r="E148" s="23"/>
      <c r="F148" s="23"/>
      <c r="G148" s="23"/>
      <c r="H148" s="23"/>
      <c r="I148" s="22"/>
    </row>
    <row r="149" spans="1:9" x14ac:dyDescent="0.25">
      <c r="A149" s="26"/>
      <c r="B149" s="23"/>
      <c r="C149" s="23"/>
      <c r="D149" s="23"/>
      <c r="E149" s="23"/>
      <c r="F149" s="23"/>
      <c r="G149" s="23"/>
      <c r="H149" s="23"/>
      <c r="I149" s="22"/>
    </row>
    <row r="150" spans="1:9" x14ac:dyDescent="0.25">
      <c r="A150" s="26"/>
      <c r="B150" s="23"/>
      <c r="C150" s="23"/>
      <c r="D150" s="23"/>
      <c r="E150" s="23"/>
      <c r="F150" s="23"/>
      <c r="G150" s="23"/>
      <c r="H150" s="23"/>
      <c r="I150" s="22"/>
    </row>
    <row r="151" spans="1:9" x14ac:dyDescent="0.25">
      <c r="A151" s="26"/>
      <c r="B151" s="23"/>
      <c r="C151" s="23"/>
      <c r="D151" s="23"/>
      <c r="E151" s="23"/>
      <c r="F151" s="23"/>
      <c r="G151" s="23"/>
      <c r="H151" s="23"/>
      <c r="I151" s="22"/>
    </row>
    <row r="152" spans="1:9" x14ac:dyDescent="0.25">
      <c r="A152" s="26"/>
      <c r="B152" s="23"/>
      <c r="C152" s="23"/>
      <c r="D152" s="23"/>
      <c r="E152" s="23"/>
      <c r="F152" s="23"/>
      <c r="G152" s="23"/>
      <c r="H152" s="23"/>
      <c r="I152" s="22"/>
    </row>
    <row r="153" spans="1:9" x14ac:dyDescent="0.25">
      <c r="A153" s="26"/>
      <c r="B153" s="23"/>
      <c r="C153" s="23"/>
      <c r="D153" s="23"/>
      <c r="E153" s="23"/>
      <c r="F153" s="23"/>
      <c r="G153" s="23"/>
      <c r="H153" s="23"/>
      <c r="I153" s="22"/>
    </row>
    <row r="154" spans="1:9" x14ac:dyDescent="0.25">
      <c r="A154" s="26"/>
      <c r="B154" s="23"/>
      <c r="C154" s="23"/>
      <c r="D154" s="23"/>
      <c r="E154" s="23"/>
      <c r="F154" s="23"/>
      <c r="G154" s="23"/>
      <c r="H154" s="23"/>
      <c r="I154" s="22"/>
    </row>
    <row r="155" spans="1:9" x14ac:dyDescent="0.25">
      <c r="A155" s="26"/>
      <c r="B155" s="23"/>
      <c r="C155" s="23"/>
      <c r="D155" s="23"/>
      <c r="E155" s="23"/>
      <c r="F155" s="23"/>
      <c r="G155" s="23"/>
      <c r="H155" s="23"/>
      <c r="I155" s="22"/>
    </row>
    <row r="156" spans="1:9" x14ac:dyDescent="0.25">
      <c r="A156" s="26"/>
      <c r="B156" s="23"/>
      <c r="C156" s="23"/>
      <c r="D156" s="23"/>
      <c r="E156" s="23"/>
      <c r="F156" s="23"/>
      <c r="G156" s="23"/>
      <c r="H156" s="23"/>
      <c r="I156" s="22"/>
    </row>
    <row r="157" spans="1:9" x14ac:dyDescent="0.25">
      <c r="A157" s="26"/>
      <c r="B157" s="23"/>
      <c r="C157" s="23"/>
      <c r="D157" s="23"/>
      <c r="E157" s="23"/>
      <c r="F157" s="23"/>
      <c r="G157" s="23"/>
      <c r="H157" s="23"/>
      <c r="I157" s="22"/>
    </row>
    <row r="158" spans="1:9" x14ac:dyDescent="0.25">
      <c r="A158" s="26"/>
      <c r="B158" s="23"/>
      <c r="C158" s="23"/>
      <c r="D158" s="23"/>
      <c r="E158" s="23"/>
      <c r="F158" s="23"/>
      <c r="G158" s="23"/>
      <c r="H158" s="23"/>
      <c r="I158" s="22"/>
    </row>
    <row r="159" spans="1:9" x14ac:dyDescent="0.25">
      <c r="A159" s="26"/>
      <c r="B159" s="23"/>
      <c r="C159" s="23"/>
      <c r="D159" s="23"/>
      <c r="E159" s="23"/>
      <c r="F159" s="23"/>
      <c r="G159" s="23"/>
      <c r="H159" s="23"/>
      <c r="I159" s="22"/>
    </row>
    <row r="160" spans="1:9" x14ac:dyDescent="0.25">
      <c r="A160" s="26"/>
      <c r="B160" s="23"/>
      <c r="C160" s="23"/>
      <c r="D160" s="23"/>
      <c r="E160" s="23"/>
      <c r="F160" s="23"/>
      <c r="G160" s="23"/>
      <c r="H160" s="23"/>
      <c r="I160" s="22"/>
    </row>
    <row r="161" spans="1:9" x14ac:dyDescent="0.25">
      <c r="A161" s="26"/>
      <c r="B161" s="23"/>
      <c r="C161" s="23"/>
      <c r="D161" s="23"/>
      <c r="E161" s="23"/>
      <c r="F161" s="23"/>
      <c r="G161" s="23"/>
      <c r="H161" s="23"/>
      <c r="I161" s="22"/>
    </row>
    <row r="162" spans="1:9" x14ac:dyDescent="0.25">
      <c r="A162" s="26"/>
      <c r="B162" s="23"/>
      <c r="C162" s="23"/>
      <c r="D162" s="23"/>
      <c r="E162" s="23"/>
      <c r="F162" s="23"/>
      <c r="G162" s="23"/>
      <c r="H162" s="23"/>
      <c r="I162" s="22"/>
    </row>
    <row r="163" spans="1:9" x14ac:dyDescent="0.25">
      <c r="A163" s="26"/>
      <c r="B163" s="23"/>
      <c r="C163" s="23"/>
      <c r="D163" s="23"/>
      <c r="E163" s="23"/>
      <c r="F163" s="23"/>
      <c r="G163" s="23"/>
      <c r="H163" s="23"/>
      <c r="I163" s="22"/>
    </row>
    <row r="164" spans="1:9" x14ac:dyDescent="0.25">
      <c r="A164" s="26"/>
      <c r="B164" s="23"/>
      <c r="C164" s="23"/>
      <c r="D164" s="23"/>
      <c r="E164" s="23"/>
      <c r="F164" s="23"/>
      <c r="G164" s="23"/>
      <c r="H164" s="23"/>
      <c r="I164" s="22"/>
    </row>
    <row r="165" spans="1:9" x14ac:dyDescent="0.25">
      <c r="A165" s="26"/>
      <c r="B165" s="23"/>
      <c r="C165" s="23"/>
      <c r="D165" s="23"/>
      <c r="E165" s="23"/>
      <c r="F165" s="23"/>
      <c r="G165" s="23"/>
      <c r="H165" s="23"/>
      <c r="I165" s="22"/>
    </row>
    <row r="166" spans="1:9" x14ac:dyDescent="0.25">
      <c r="A166" s="26"/>
      <c r="B166" s="23"/>
      <c r="C166" s="23"/>
      <c r="D166" s="23"/>
      <c r="E166" s="23"/>
      <c r="F166" s="23"/>
      <c r="G166" s="23"/>
      <c r="H166" s="23"/>
      <c r="I166" s="22"/>
    </row>
    <row r="167" spans="1:9" x14ac:dyDescent="0.25">
      <c r="A167" s="26"/>
      <c r="B167" s="23"/>
      <c r="C167" s="23"/>
      <c r="D167" s="23"/>
      <c r="E167" s="23"/>
      <c r="F167" s="23"/>
      <c r="G167" s="23"/>
      <c r="H167" s="23"/>
      <c r="I167" s="22"/>
    </row>
    <row r="168" spans="1:9" x14ac:dyDescent="0.25">
      <c r="A168" s="26"/>
      <c r="B168" s="23"/>
      <c r="C168" s="23"/>
      <c r="D168" s="23"/>
      <c r="E168" s="23"/>
      <c r="F168" s="23"/>
      <c r="G168" s="23"/>
      <c r="H168" s="23"/>
      <c r="I168" s="22"/>
    </row>
    <row r="169" spans="1:9" x14ac:dyDescent="0.25">
      <c r="A169" s="26"/>
      <c r="B169" s="23"/>
      <c r="C169" s="23"/>
      <c r="D169" s="23"/>
      <c r="E169" s="23"/>
      <c r="F169" s="23"/>
      <c r="G169" s="23"/>
      <c r="H169" s="22"/>
      <c r="I169" s="22"/>
    </row>
    <row r="170" spans="1:9" x14ac:dyDescent="0.25">
      <c r="A170" s="26"/>
      <c r="B170" s="23"/>
      <c r="C170" s="23"/>
      <c r="D170" s="23"/>
      <c r="E170" s="23"/>
      <c r="F170" s="23"/>
      <c r="G170" s="23"/>
      <c r="H170" s="22"/>
    </row>
    <row r="171" spans="1:9" x14ac:dyDescent="0.25">
      <c r="A171" s="26"/>
      <c r="B171" s="23"/>
      <c r="C171" s="23"/>
      <c r="D171" s="23"/>
      <c r="E171" s="23"/>
      <c r="F171" s="23"/>
      <c r="G171" s="23"/>
      <c r="H171" s="22"/>
    </row>
    <row r="172" spans="1:9" x14ac:dyDescent="0.25">
      <c r="A172" s="26"/>
      <c r="B172" s="23"/>
      <c r="C172" s="23"/>
      <c r="D172" s="23"/>
      <c r="E172" s="23"/>
      <c r="F172" s="23"/>
      <c r="G172" s="23"/>
      <c r="H172" s="22"/>
    </row>
    <row r="173" spans="1:9" x14ac:dyDescent="0.25">
      <c r="A173" s="26"/>
      <c r="B173" s="23"/>
      <c r="C173" s="23"/>
      <c r="D173" s="23"/>
      <c r="E173" s="23"/>
      <c r="F173" s="23"/>
      <c r="G173" s="23"/>
      <c r="H173" s="22"/>
    </row>
    <row r="174" spans="1:9" x14ac:dyDescent="0.25">
      <c r="A174" s="26"/>
      <c r="B174" s="23"/>
      <c r="C174" s="23"/>
      <c r="D174" s="23"/>
      <c r="E174" s="23"/>
      <c r="F174" s="23"/>
      <c r="G174" s="23"/>
      <c r="H174" s="22"/>
    </row>
    <row r="175" spans="1:9" x14ac:dyDescent="0.25">
      <c r="A175" s="26"/>
      <c r="B175" s="23"/>
      <c r="C175" s="23"/>
      <c r="D175" s="23"/>
      <c r="E175" s="23"/>
      <c r="F175" s="23"/>
      <c r="G175" s="23"/>
      <c r="H175" s="22"/>
    </row>
    <row r="176" spans="1:9" x14ac:dyDescent="0.25">
      <c r="A176" s="26"/>
      <c r="B176" s="23"/>
      <c r="C176" s="23"/>
      <c r="D176" s="23"/>
      <c r="E176" s="23"/>
      <c r="F176" s="23"/>
      <c r="G176" s="23"/>
      <c r="H176" s="22"/>
    </row>
    <row r="177" spans="1:8" x14ac:dyDescent="0.25">
      <c r="A177" s="26"/>
      <c r="B177" s="23"/>
      <c r="C177" s="23"/>
      <c r="D177" s="23"/>
      <c r="E177" s="23"/>
      <c r="F177" s="23"/>
      <c r="G177" s="23"/>
      <c r="H177" s="22"/>
    </row>
    <row r="178" spans="1:8" x14ac:dyDescent="0.25">
      <c r="A178" s="26"/>
      <c r="B178" s="23"/>
      <c r="C178" s="23"/>
      <c r="D178" s="23"/>
      <c r="E178" s="23"/>
      <c r="F178" s="23"/>
      <c r="G178" s="23"/>
      <c r="H178" s="22"/>
    </row>
  </sheetData>
  <mergeCells count="4">
    <mergeCell ref="B3:D3"/>
    <mergeCell ref="A55:A56"/>
    <mergeCell ref="B55:G55"/>
    <mergeCell ref="A53:G53"/>
  </mergeCells>
  <pageMargins left="0.45" right="0.45" top="0.5" bottom="0.5" header="0" footer="0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2014-08-13T16:45:28Z</cp:lastPrinted>
  <dcterms:created xsi:type="dcterms:W3CDTF">2013-08-06T13:22:30Z</dcterms:created>
  <dcterms:modified xsi:type="dcterms:W3CDTF">2014-08-13T16:45:54Z</dcterms:modified>
</cp:coreProperties>
</file>